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040" windowHeight="8160" activeTab="0"/>
  </bookViews>
  <sheets>
    <sheet name="Fiche Saisie" sheetId="1" r:id="rId1"/>
    <sheet name="Bilan" sheetId="2" r:id="rId2"/>
    <sheet name="Aide" sheetId="3" r:id="rId3"/>
    <sheet name="Feuil3" sheetId="4" state="hidden" r:id="rId4"/>
    <sheet name="Communes" sheetId="5" state="hidden" r:id="rId5"/>
  </sheets>
  <externalReferences>
    <externalReference r:id="rId8"/>
  </externalReferences>
  <definedNames>
    <definedName name="Année" localSheetId="2">'[1]Feuil3'!$A$1:$A$101</definedName>
    <definedName name="Année">'Feuil3'!$A$1:$A$101</definedName>
    <definedName name="Calvados14" localSheetId="2">'[1]Communes'!$A$1:$A$756</definedName>
    <definedName name="Calvados14">'Communes'!$A$1:$A$756</definedName>
    <definedName name="Eure27" localSheetId="2">'[1]Communes'!$B$1:$B$675</definedName>
    <definedName name="Eure27">'Communes'!$B$1:$B$675</definedName>
    <definedName name="Manche50" localSheetId="2">'[1]Communes'!$C$1:$C$599</definedName>
    <definedName name="Manche50">'Communes'!$C$1:$C$599</definedName>
    <definedName name="Orne61" localSheetId="2">'[1]Communes'!$D$1:$D$507</definedName>
    <definedName name="Orne61">'Communes'!$D$1:$D$507</definedName>
    <definedName name="Seine_Maritime76" localSheetId="2">'[1]Communes'!$E$1:$E$746</definedName>
    <definedName name="Seine_Maritime76">'Communes'!$E$1:$E$746</definedName>
  </definedNames>
  <calcPr fullCalcOnLoad="1"/>
</workbook>
</file>

<file path=xl/comments1.xml><?xml version="1.0" encoding="utf-8"?>
<comments xmlns="http://schemas.openxmlformats.org/spreadsheetml/2006/main">
  <authors>
    <author>Alpha</author>
  </authors>
  <commentList>
    <comment ref="AC16" authorId="0">
      <text>
        <r>
          <rPr>
            <b/>
            <sz val="9"/>
            <rFont val="Tahoma"/>
            <family val="0"/>
          </rPr>
          <t>Fréquence :</t>
        </r>
        <r>
          <rPr>
            <sz val="9"/>
            <rFont val="Tahoma"/>
            <family val="0"/>
          </rPr>
          <t xml:space="preserve">
Ce chiffre (en %) est calculé automatiquement.
Calculé espèce par espèce, c'est le rapport entre le nombre de quinzaines où l'espèce a été notée et le nombre total de quinzaines suivies.
</t>
        </r>
      </text>
    </comment>
  </commentList>
</comments>
</file>

<file path=xl/sharedStrings.xml><?xml version="1.0" encoding="utf-8"?>
<sst xmlns="http://schemas.openxmlformats.org/spreadsheetml/2006/main" count="3798" uniqueCount="3500">
  <si>
    <t>LE FRESNE</t>
  </si>
  <si>
    <t>MORIGNY</t>
  </si>
  <si>
    <t>RANDONNAI</t>
  </si>
  <si>
    <t>LA FOLLETIERE</t>
  </si>
  <si>
    <t>LE DETROIT</t>
  </si>
  <si>
    <t>LE GROS THEIL</t>
  </si>
  <si>
    <t>MORSALINES</t>
  </si>
  <si>
    <t>RANES</t>
  </si>
  <si>
    <t>LA FONTELAYE</t>
  </si>
  <si>
    <t>LE FAULQ</t>
  </si>
  <si>
    <t>LE LANDIN</t>
  </si>
  <si>
    <t>MORTAIN</t>
  </si>
  <si>
    <t>REMALARD</t>
  </si>
  <si>
    <t>LA FRENAYE</t>
  </si>
  <si>
    <t>LE FOURNET</t>
  </si>
  <si>
    <t>LE MANOIR SUR SEINE</t>
  </si>
  <si>
    <t>MORVILLE</t>
  </si>
  <si>
    <t>RESENLIEU</t>
  </si>
  <si>
    <t>LA GAILLARDE</t>
  </si>
  <si>
    <t>LE FRESNE CAMILLY</t>
  </si>
  <si>
    <t>LE MESNIL FUGUET</t>
  </si>
  <si>
    <t>MOULINES</t>
  </si>
  <si>
    <t>REVEILLON</t>
  </si>
  <si>
    <t>LA HALLOTIERE</t>
  </si>
  <si>
    <t>LE GAST</t>
  </si>
  <si>
    <t>LE MESNIL HARDRAY</t>
  </si>
  <si>
    <t>MOYON</t>
  </si>
  <si>
    <t>RI</t>
  </si>
  <si>
    <t>LA HAYE</t>
  </si>
  <si>
    <t>LE MESNIL JOURDAIN</t>
  </si>
  <si>
    <t>MUNEVILLE LE BINGARD</t>
  </si>
  <si>
    <t>ROIVILLE</t>
  </si>
  <si>
    <t>LA HOUSSAYE BERANGER</t>
  </si>
  <si>
    <t>LE LOCHEUR</t>
  </si>
  <si>
    <t>LE NEUBOURG</t>
  </si>
  <si>
    <t>MUNEVILLE SUR MER</t>
  </si>
  <si>
    <t>RONAI</t>
  </si>
  <si>
    <t>LA LONDE</t>
  </si>
  <si>
    <t>LE MANOIR</t>
  </si>
  <si>
    <t>LE NOYER EN OUCHE</t>
  </si>
  <si>
    <t>NAY</t>
  </si>
  <si>
    <t>RONFEUGERAI</t>
  </si>
  <si>
    <t>LA MAILLERAYE SUR SEINE</t>
  </si>
  <si>
    <t>LE MARAIS LA CHAPELLE</t>
  </si>
  <si>
    <t>LE PLANQUAY</t>
  </si>
  <si>
    <t>NEGREVILLE</t>
  </si>
  <si>
    <t>ROUELLE</t>
  </si>
  <si>
    <t>LA NEUVILLE CHANT D'OISEL</t>
  </si>
  <si>
    <t>LE MESNIL AU GRAIN</t>
  </si>
  <si>
    <t>LE PLESSIS GROHAN</t>
  </si>
  <si>
    <t>NEHOU</t>
  </si>
  <si>
    <t>ROUPERROUX</t>
  </si>
  <si>
    <t>LA POTERIE CAP D'ANTIFER</t>
  </si>
  <si>
    <t>LE MESNIL AUZOUF</t>
  </si>
  <si>
    <t>LE PLESSIS HEBERT</t>
  </si>
  <si>
    <t>NEUFMESNIL</t>
  </si>
  <si>
    <t>SAI</t>
  </si>
  <si>
    <t>LA REMUEE</t>
  </si>
  <si>
    <t>LE MESNIL BACLEY</t>
  </si>
  <si>
    <t>LE PLESSIS STE OPPORTUNE</t>
  </si>
  <si>
    <t>NEUVILLE AU PLAIN</t>
  </si>
  <si>
    <t>SAIRES LA VERRERIE</t>
  </si>
  <si>
    <t>LA RUE ST PIERRE</t>
  </si>
  <si>
    <t>LE MESNIL BENOIST</t>
  </si>
  <si>
    <t>LE RONCENAY AUTHENAY</t>
  </si>
  <si>
    <t>NEUVILLE EN BEAUMONT</t>
  </si>
  <si>
    <t>SARCEAUX</t>
  </si>
  <si>
    <t>LA TRINITE DU MONT</t>
  </si>
  <si>
    <t>LE MESNIL CAUSSOIS</t>
  </si>
  <si>
    <t>LE SACQ</t>
  </si>
  <si>
    <t>NEVILLE SUR MER</t>
  </si>
  <si>
    <t>SEES</t>
  </si>
  <si>
    <t>LA VAUPALIERE</t>
  </si>
  <si>
    <t>LE MESNIL DURAND</t>
  </si>
  <si>
    <t>LE THEIL NOLENT</t>
  </si>
  <si>
    <t>NICORPS</t>
  </si>
  <si>
    <t>SEGRIE FONTAINE</t>
  </si>
  <si>
    <t>LA VIEUX RUE</t>
  </si>
  <si>
    <t>LE MESNIL EUDES</t>
  </si>
  <si>
    <t>LE THIL EN VEXIN</t>
  </si>
  <si>
    <t>NOTRE DAME D ELLE</t>
  </si>
  <si>
    <t>SEMALLE</t>
  </si>
  <si>
    <t>LE MESNIL GERMAIN</t>
  </si>
  <si>
    <t>LE THUIT</t>
  </si>
  <si>
    <t>NOTRE DAME DE CENILLY</t>
  </si>
  <si>
    <t>SENTILLY</t>
  </si>
  <si>
    <t>LAMMERVILLE</t>
  </si>
  <si>
    <t>LE MESNIL GUILLAUME</t>
  </si>
  <si>
    <t>LE THUIT ANGER</t>
  </si>
  <si>
    <t>NOTRE DAME DE LIVOYE</t>
  </si>
  <si>
    <t>SEPT FORGES</t>
  </si>
  <si>
    <t>LANDES VIEILLES ET NEUVES</t>
  </si>
  <si>
    <t>LE MESNIL MAUGER</t>
  </si>
  <si>
    <t>LE THUIT SIGNOL</t>
  </si>
  <si>
    <t>NOTRE DAME DU TOUCHET</t>
  </si>
  <si>
    <t>SERANS</t>
  </si>
  <si>
    <t>LANQUETOT</t>
  </si>
  <si>
    <t>LE MESNIL PATRY</t>
  </si>
  <si>
    <t>LE THUIT SIMER</t>
  </si>
  <si>
    <t>NOUAINVILLE</t>
  </si>
  <si>
    <t>SERIGNY</t>
  </si>
  <si>
    <t>LE BOCASSE</t>
  </si>
  <si>
    <t>LE MESNIL ROBERT</t>
  </si>
  <si>
    <t>LE TILLEUL LAMBERT</t>
  </si>
  <si>
    <t>OCTEVILLE L AVENEL</t>
  </si>
  <si>
    <t>SEVIGNY</t>
  </si>
  <si>
    <t>LE BOIS ROBERT</t>
  </si>
  <si>
    <t>LE MESNIL SIMON</t>
  </si>
  <si>
    <t>LE TILLEUL OTHON</t>
  </si>
  <si>
    <t>OMONVILLE LA PETITE</t>
  </si>
  <si>
    <t>SEVRAI</t>
  </si>
  <si>
    <t>LE CATELIER</t>
  </si>
  <si>
    <t>LE MESNIL SUR BLANGY</t>
  </si>
  <si>
    <t>LE TORPT</t>
  </si>
  <si>
    <t>OMONVILLE LA ROGUE</t>
  </si>
  <si>
    <t>SILLY EN GOUFFERN</t>
  </si>
  <si>
    <t>LE CAULE STE BEUVE</t>
  </si>
  <si>
    <t>LE MESNIL VILLEMENT</t>
  </si>
  <si>
    <t>LE TREMBLAY OMONVILLE</t>
  </si>
  <si>
    <t>ORGLANDES</t>
  </si>
  <si>
    <t>SOLIGNY LA TRAPPE</t>
  </si>
  <si>
    <t>LE FOSSE</t>
  </si>
  <si>
    <t>LE MOLAY</t>
  </si>
  <si>
    <t>LE TRONCQ</t>
  </si>
  <si>
    <t>ORVAL</t>
  </si>
  <si>
    <t>ST AGNAN SUR ERRE</t>
  </si>
  <si>
    <t>LE GRAND QUEVILLY</t>
  </si>
  <si>
    <t>LE MOLAY LITTRY</t>
  </si>
  <si>
    <t>LE TRONQUAY</t>
  </si>
  <si>
    <t>OUVILLE</t>
  </si>
  <si>
    <t>ST AGNAN SUR SARTHE</t>
  </si>
  <si>
    <t>LE HANOUARD</t>
  </si>
  <si>
    <t>LE PIN</t>
  </si>
  <si>
    <t>LE VAL DAVID</t>
  </si>
  <si>
    <t>OZEVILLE</t>
  </si>
  <si>
    <t>ST ANDRE DE BRIOUZE</t>
  </si>
  <si>
    <t>LE HAVRE</t>
  </si>
  <si>
    <t>LE PLESSIS GRIMOULT</t>
  </si>
  <si>
    <t>LE VAUDREUIL</t>
  </si>
  <si>
    <t>PARIGNY</t>
  </si>
  <si>
    <t>ST ANDRE DE MESSEI</t>
  </si>
  <si>
    <t>LE HERON</t>
  </si>
  <si>
    <t>LE PRE D AUGE</t>
  </si>
  <si>
    <t>LE VIEIL EVREUX</t>
  </si>
  <si>
    <t>PERCY</t>
  </si>
  <si>
    <t>ST AQUILIN DE CORBION</t>
  </si>
  <si>
    <t>LE HOULME</t>
  </si>
  <si>
    <t>LE RECULEY</t>
  </si>
  <si>
    <t>LERY</t>
  </si>
  <si>
    <t>PERIERS</t>
  </si>
  <si>
    <t>ST AUBERT SUR ORNE</t>
  </si>
  <si>
    <t>LE MESNIL DURDENT</t>
  </si>
  <si>
    <t>LE THEIL BOCAGE</t>
  </si>
  <si>
    <t>LES ANDELYS</t>
  </si>
  <si>
    <t>PERRIERS EN BEAUFICEL</t>
  </si>
  <si>
    <t>ST AUBIN D APPENAI</t>
  </si>
  <si>
    <t>LE MESNIL ESNARD</t>
  </si>
  <si>
    <t>LE THEIL EN AUGE</t>
  </si>
  <si>
    <t>LES AUTHIEUX</t>
  </si>
  <si>
    <t>PICAUVILLE</t>
  </si>
  <si>
    <t>ST AUBIN DE BONNEVAL</t>
  </si>
  <si>
    <t>LE MESNIL REAUME</t>
  </si>
  <si>
    <t>LE TORQUESNE</t>
  </si>
  <si>
    <t>LES BARILS</t>
  </si>
  <si>
    <t>PIERREVILLE</t>
  </si>
  <si>
    <t>ST AUBIN DE COURTERAIE</t>
  </si>
  <si>
    <t>LE MESNIL SOUS JUMIEGES</t>
  </si>
  <si>
    <t>LE TOURNEUR</t>
  </si>
  <si>
    <t>LES BAUX DE BRETEUIL</t>
  </si>
  <si>
    <t>PIROU</t>
  </si>
  <si>
    <t>ST AUBIN DES GROIS</t>
  </si>
  <si>
    <t>LE THIL RIBERPRE</t>
  </si>
  <si>
    <t>LES BAUX STE CROIX</t>
  </si>
  <si>
    <t>PLACY MONTAIGU</t>
  </si>
  <si>
    <t>ST BOMER LES FORGES</t>
  </si>
  <si>
    <t>LE TILLEUL</t>
  </si>
  <si>
    <t>LE VEY</t>
  </si>
  <si>
    <t>LES BOTTEREAUX</t>
  </si>
  <si>
    <t>PLOMB</t>
  </si>
  <si>
    <t>ST BRICE</t>
  </si>
  <si>
    <t>LE TORP MESNIL</t>
  </si>
  <si>
    <t>LEAUPARTIE</t>
  </si>
  <si>
    <t>LES DAMPS</t>
  </si>
  <si>
    <t>POILLEY</t>
  </si>
  <si>
    <t>ST BRICE SOUS RANES</t>
  </si>
  <si>
    <t>LE TRAIT</t>
  </si>
  <si>
    <t>LECAUDE</t>
  </si>
  <si>
    <t>LES ESSARTS</t>
  </si>
  <si>
    <t>PONT HEBERT</t>
  </si>
  <si>
    <t>ST CENERI LE GEREI</t>
  </si>
  <si>
    <t>LE TREPORT</t>
  </si>
  <si>
    <t>LEFFARD</t>
  </si>
  <si>
    <t>LES HOGUES</t>
  </si>
  <si>
    <t>PONTAUBAULT</t>
  </si>
  <si>
    <t>ST CHRISTOPHE DE CHAULIEU</t>
  </si>
  <si>
    <t>LES AUTHIEUX SUR LE PORT ST OUEN</t>
  </si>
  <si>
    <t>LENAULT</t>
  </si>
  <si>
    <t>LES NOYERS</t>
  </si>
  <si>
    <t>PONTORSON</t>
  </si>
  <si>
    <t>ST CHRISTOPHE LE JAJOLET</t>
  </si>
  <si>
    <t>LES CENT ACRES</t>
  </si>
  <si>
    <t>LES AUTELS ST BAZILE</t>
  </si>
  <si>
    <t>LES PLACES</t>
  </si>
  <si>
    <t>PONTS</t>
  </si>
  <si>
    <t>ST CLAIR DE HALOUZE</t>
  </si>
  <si>
    <t>LES GRANDES VENTES</t>
  </si>
  <si>
    <t>LES AUTHIEUX PAPION</t>
  </si>
  <si>
    <t>LES PREAUX</t>
  </si>
  <si>
    <t>PORTBAIL</t>
  </si>
  <si>
    <t>ST CORNIER DES LANDES</t>
  </si>
  <si>
    <t>LES IFS</t>
  </si>
  <si>
    <t>LES AUTHIEUX SUR CALONNE</t>
  </si>
  <si>
    <t>LES THILLIERS EN VEXIN</t>
  </si>
  <si>
    <t>PRECEY</t>
  </si>
  <si>
    <t>ST CYR LA ROSIERE</t>
  </si>
  <si>
    <t>LES LOGES</t>
  </si>
  <si>
    <t>LES ISLES BARDEL</t>
  </si>
  <si>
    <t>LES VENTES</t>
  </si>
  <si>
    <t>PRECORBIN</t>
  </si>
  <si>
    <t>ST DENIS DE VILLENETTE</t>
  </si>
  <si>
    <t>LES TROIS PIERRES</t>
  </si>
  <si>
    <t>LETTEGUIVES</t>
  </si>
  <si>
    <t>PRETOT STE SUZANNE</t>
  </si>
  <si>
    <t>ST DENIS SUR HUISNE</t>
  </si>
  <si>
    <t>LESTANVILLE</t>
  </si>
  <si>
    <t>LES LOGES SAULCES</t>
  </si>
  <si>
    <t>L'HABIT</t>
  </si>
  <si>
    <t>QUERQUEVILLE</t>
  </si>
  <si>
    <t>ST DENIS SUR SARTHON</t>
  </si>
  <si>
    <t>LILLEBONNE</t>
  </si>
  <si>
    <t>LES MONCEAUX</t>
  </si>
  <si>
    <t>L'HOSMES</t>
  </si>
  <si>
    <t>QUETTEHOU</t>
  </si>
  <si>
    <t>ST DIDIER SOUS ECOUVES</t>
  </si>
  <si>
    <t>LIMESY</t>
  </si>
  <si>
    <t>LES MOUTIERS EN AUGE</t>
  </si>
  <si>
    <t>LIEUREY</t>
  </si>
  <si>
    <t>QUETTETOT</t>
  </si>
  <si>
    <t>ST ELLIER LES BOIS</t>
  </si>
  <si>
    <t>LIMPIVILLE</t>
  </si>
  <si>
    <t>LES MOUTIERS HUBERT</t>
  </si>
  <si>
    <t>QUETTREVILLE SUR SIENNE</t>
  </si>
  <si>
    <t>ST EVROULT DE MONTFORT</t>
  </si>
  <si>
    <t>LINDEBEUF</t>
  </si>
  <si>
    <t>LES OUBEAUX</t>
  </si>
  <si>
    <t>LILLY</t>
  </si>
  <si>
    <t>QUIBOU</t>
  </si>
  <si>
    <t>ST EVROULT NOTRE DAME DU</t>
  </si>
  <si>
    <t>LINTOT</t>
  </si>
  <si>
    <t>LESSARD ET LE CHENE</t>
  </si>
  <si>
    <t>LISORS</t>
  </si>
  <si>
    <t>QUINEVILLE</t>
  </si>
  <si>
    <t>ST FRAIMBAULT</t>
  </si>
  <si>
    <t>LINTOT LES BOIS</t>
  </si>
  <si>
    <t>LIEURY</t>
  </si>
  <si>
    <t>LIVET SUR AUTHOU</t>
  </si>
  <si>
    <t>RAIDS</t>
  </si>
  <si>
    <t>ST FULGENT DES ORMES</t>
  </si>
  <si>
    <t>LONDINIERES</t>
  </si>
  <si>
    <t>LINGEVRES</t>
  </si>
  <si>
    <t>LONGCHAMPS</t>
  </si>
  <si>
    <t>RAMPAN</t>
  </si>
  <si>
    <t>ST GEORGES D ANNEBECQ</t>
  </si>
  <si>
    <t>LONGMESNIL</t>
  </si>
  <si>
    <t>LION SUR MER</t>
  </si>
  <si>
    <t>LORLEAU</t>
  </si>
  <si>
    <t>RAUVILLE LA BIGOT</t>
  </si>
  <si>
    <t>ST GEORGES DES GROSEILLER</t>
  </si>
  <si>
    <t>LONGROY</t>
  </si>
  <si>
    <t>LISIEUX</t>
  </si>
  <si>
    <t>LOUVERSEY</t>
  </si>
  <si>
    <t>RAUVILLE LA PLACE</t>
  </si>
  <si>
    <t>ST GERMAIN D AUNAY</t>
  </si>
  <si>
    <t>LONGUEIL</t>
  </si>
  <si>
    <t>LISON</t>
  </si>
  <si>
    <t>LOUVIERS</t>
  </si>
  <si>
    <t>RAVENOVILLE</t>
  </si>
  <si>
    <t>ST GERMAIN DE CLAIREFEUIL</t>
  </si>
  <si>
    <t>LONGUERUE</t>
  </si>
  <si>
    <t>LISORES</t>
  </si>
  <si>
    <t>LOUYE</t>
  </si>
  <si>
    <t>REFFUVEILLE</t>
  </si>
  <si>
    <t>ST GERMAIN DE LA COUDRE</t>
  </si>
  <si>
    <t>LONGUEVILLE SUR SCIE</t>
  </si>
  <si>
    <t>LITTEAU</t>
  </si>
  <si>
    <t>LYONS LA FORET</t>
  </si>
  <si>
    <t>REGNEVILLE SUR MER</t>
  </si>
  <si>
    <t>ST GERMAIN DE MARTIGNY</t>
  </si>
  <si>
    <t>LOUVETOT</t>
  </si>
  <si>
    <t>LIVAROT</t>
  </si>
  <si>
    <t>MAINNEVILLE</t>
  </si>
  <si>
    <t>REIGNEVILLE BOCAGE</t>
  </si>
  <si>
    <t>ST GERMAIN DES GROIS</t>
  </si>
  <si>
    <t>LUCY</t>
  </si>
  <si>
    <t>LIVRY</t>
  </si>
  <si>
    <t>MALLEVILLE SUR LE BEC</t>
  </si>
  <si>
    <t>REMILLY SUR LOZON</t>
  </si>
  <si>
    <t>ST GERMAIN DU CORBEIS</t>
  </si>
  <si>
    <t>LUNERAY</t>
  </si>
  <si>
    <t>LONGRAYE</t>
  </si>
  <si>
    <t>MALOUY</t>
  </si>
  <si>
    <t>RETHOVILLE</t>
  </si>
  <si>
    <t>ST GERMAIN LE VIEUX</t>
  </si>
  <si>
    <t>MALAUNAY</t>
  </si>
  <si>
    <t>LONGUES SUR MER</t>
  </si>
  <si>
    <t>MANDEVILLE</t>
  </si>
  <si>
    <t>REVILLE</t>
  </si>
  <si>
    <t>ST GERVAIS DES SABLONS</t>
  </si>
  <si>
    <t>MALLEVILLE LES GRES</t>
  </si>
  <si>
    <t>MANDRES</t>
  </si>
  <si>
    <t>ROCHEVILLE</t>
  </si>
  <si>
    <t>ST GERVAIS DU PERRON</t>
  </si>
  <si>
    <t>MANEGLISE</t>
  </si>
  <si>
    <t>LONGVILLERS</t>
  </si>
  <si>
    <t>MANNEVILLE LA RAOULT</t>
  </si>
  <si>
    <t>ROMAGNY</t>
  </si>
  <si>
    <t>ST GILLES DES MARAIS</t>
  </si>
  <si>
    <t>MANEHOUVILLE</t>
  </si>
  <si>
    <t>LOUCELLES</t>
  </si>
  <si>
    <t>MANNEVILLE SUR RISLE</t>
  </si>
  <si>
    <t>RONCEY</t>
  </si>
  <si>
    <t>ST HILAIRE DE BRIOUZE</t>
  </si>
  <si>
    <t>MANIQUERVILLE</t>
  </si>
  <si>
    <t>LOUVAGNY</t>
  </si>
  <si>
    <t>MANTHELON</t>
  </si>
  <si>
    <t>ROUFFIGNY</t>
  </si>
  <si>
    <t>ST HILAIRE LA GERARD</t>
  </si>
  <si>
    <t>MANNEVILLE ES PLAINS</t>
  </si>
  <si>
    <t>LOUVIERES</t>
  </si>
  <si>
    <t>MARAIS VERNIER</t>
  </si>
  <si>
    <t>ROUXEVILLE</t>
  </si>
  <si>
    <t>ST HILAIRE LE CHATEL</t>
  </si>
  <si>
    <t>MANNEVILLE LA GOUPIL</t>
  </si>
  <si>
    <t>LOUVIGNY</t>
  </si>
  <si>
    <t>MARBEUF</t>
  </si>
  <si>
    <t>SACEY</t>
  </si>
  <si>
    <t>ST HILAIRE SUR ERRE</t>
  </si>
  <si>
    <t>MANNEVILLETTE</t>
  </si>
  <si>
    <t>LUC SUR MER</t>
  </si>
  <si>
    <t>MARCILLY LA CAMPAGNE</t>
  </si>
  <si>
    <t>SAINTENY</t>
  </si>
  <si>
    <t>ST HILAIRE SUR RILE</t>
  </si>
  <si>
    <t>MAROMME</t>
  </si>
  <si>
    <t>MAGNY EN BESSIN</t>
  </si>
  <si>
    <t>MARCILLY SUR EURE</t>
  </si>
  <si>
    <t>SARTILLY</t>
  </si>
  <si>
    <t>ST JEAN DE LA FORET</t>
  </si>
  <si>
    <t>MARQUES</t>
  </si>
  <si>
    <t>MAGNY LA CAMPAGNE</t>
  </si>
  <si>
    <t>MARTAGNY</t>
  </si>
  <si>
    <t>SAUSSEMESNIL</t>
  </si>
  <si>
    <t>ST JEAN DES BOIS</t>
  </si>
  <si>
    <t>MARTAINVILLE EPREVILLE</t>
  </si>
  <si>
    <t>MAGNY LE FREULE</t>
  </si>
  <si>
    <t>MARTAINVILLE</t>
  </si>
  <si>
    <t>SAUSSEY</t>
  </si>
  <si>
    <t>ST JOUIN DE BLAVOU</t>
  </si>
  <si>
    <t>MAISONCELLES LA JOURDAN</t>
  </si>
  <si>
    <t>MARTOT</t>
  </si>
  <si>
    <t>SAVIGNY</t>
  </si>
  <si>
    <t>ST JULIEN SUR SARTHE</t>
  </si>
  <si>
    <t>MARTIN EGLISE</t>
  </si>
  <si>
    <t>MAISONCELLES PELVEY</t>
  </si>
  <si>
    <t>MELICOURT</t>
  </si>
  <si>
    <t>SAVIGNY LE VIEUX</t>
  </si>
  <si>
    <t>ST LAMBERT SUR DIVE</t>
  </si>
  <si>
    <t>MASSY</t>
  </si>
  <si>
    <t>MAISONCELLES SUR AJON</t>
  </si>
  <si>
    <t>MENESQUEVILLE</t>
  </si>
  <si>
    <t>SEBEVILLE</t>
  </si>
  <si>
    <t>ST LANGIS LES MORTAGNE</t>
  </si>
  <si>
    <t>MATHONVILLE</t>
  </si>
  <si>
    <t>MAISONS</t>
  </si>
  <si>
    <t>MENILLES</t>
  </si>
  <si>
    <t>SENOVILLE</t>
  </si>
  <si>
    <t>ST LEGER SUR SARTHE</t>
  </si>
  <si>
    <t>MAUCOMBLE</t>
  </si>
  <si>
    <t>MAISY</t>
  </si>
  <si>
    <t>MENNEVAL</t>
  </si>
  <si>
    <t>SERVIGNY</t>
  </si>
  <si>
    <t>ST LEONARD DES PARCS</t>
  </si>
  <si>
    <t>MAULEVRIER STE GERTRUDE</t>
  </si>
  <si>
    <t>MAIZET</t>
  </si>
  <si>
    <t>MERCEY</t>
  </si>
  <si>
    <t>SERVON</t>
  </si>
  <si>
    <t>ST LOYER DES CHAMPS</t>
  </si>
  <si>
    <t>MAUNY</t>
  </si>
  <si>
    <t>MAIZIERES</t>
  </si>
  <si>
    <t>MEREY</t>
  </si>
  <si>
    <t>SIDEVILLE</t>
  </si>
  <si>
    <t>ST MARD DE RENO</t>
  </si>
  <si>
    <t>MAUQUENCHY</t>
  </si>
  <si>
    <t>MALLOUE</t>
  </si>
  <si>
    <t>MESNIL ROUSSET</t>
  </si>
  <si>
    <t>SIOUVILLE HAGUE</t>
  </si>
  <si>
    <t>ST MARS D EGRENNE</t>
  </si>
  <si>
    <t>MELAMARE</t>
  </si>
  <si>
    <t>MALTOT</t>
  </si>
  <si>
    <t>MESNIL SOUS VIENNE</t>
  </si>
  <si>
    <t>SORTOSVILLE</t>
  </si>
  <si>
    <t>ST MARTIN D ECUBLEI</t>
  </si>
  <si>
    <t>MELLEVILLE</t>
  </si>
  <si>
    <t>MANDEVILLE EN BESSIN</t>
  </si>
  <si>
    <t>MESNIL SUR L'ESTREE</t>
  </si>
  <si>
    <t>SORTOSVILLE EN BEAUMONT</t>
  </si>
  <si>
    <t>ST MARTIN DES LANDES</t>
  </si>
  <si>
    <t>MENERVAL</t>
  </si>
  <si>
    <t>MANERBE</t>
  </si>
  <si>
    <t>MESNIL VERCLIVES</t>
  </si>
  <si>
    <t>SOTTEVAST</t>
  </si>
  <si>
    <t>ST MARTIN DES PEZERITS</t>
  </si>
  <si>
    <t>MENONVAL</t>
  </si>
  <si>
    <t>MANNEVILLE LA PIPARD</t>
  </si>
  <si>
    <t>MEZIERES EN VEXIN</t>
  </si>
  <si>
    <t>SOTTEVILLE</t>
  </si>
  <si>
    <t>ST MARTIN DU VIEUX BELLEM</t>
  </si>
  <si>
    <t>MENTHEVILLE</t>
  </si>
  <si>
    <t>MANVIEUX</t>
  </si>
  <si>
    <t>MISEREY</t>
  </si>
  <si>
    <t>SOULLES</t>
  </si>
  <si>
    <t>ST MARTIN L AIGUILLON</t>
  </si>
  <si>
    <t>MESANGUEVILLE</t>
  </si>
  <si>
    <t>MAROLLES</t>
  </si>
  <si>
    <t>MOISVILLE</t>
  </si>
  <si>
    <t>SOURDEVAL</t>
  </si>
  <si>
    <t>ST MAURICE DU DESERT</t>
  </si>
  <si>
    <t>MESNIERES EN BRAY</t>
  </si>
  <si>
    <t>MONTAURE</t>
  </si>
  <si>
    <t>SOURDEVAL LES BOIS</t>
  </si>
  <si>
    <t>ST MAURICE LES CHARENCEY</t>
  </si>
  <si>
    <t>MESNIL FOLLEMPRISE</t>
  </si>
  <si>
    <t>MARTIGNY SUR L ANTE</t>
  </si>
  <si>
    <t>MONTFORT SUR RISLE</t>
  </si>
  <si>
    <t>ST AMAND</t>
  </si>
  <si>
    <t>ST MAURICE SUR HUISNE</t>
  </si>
  <si>
    <t>MESNIL LIEUBRAY</t>
  </si>
  <si>
    <t>MARTRAGNY</t>
  </si>
  <si>
    <t>MONTREUIL L'ARGILLE</t>
  </si>
  <si>
    <t>ST ANDRE DE BOHON</t>
  </si>
  <si>
    <t>ST MICHEL DES ANDAINES</t>
  </si>
  <si>
    <t>MESNIL MAUGER</t>
  </si>
  <si>
    <t>MATHIEU</t>
  </si>
  <si>
    <t>MORAINVILLE JOUVEAUX</t>
  </si>
  <si>
    <t>ST ANDRE DE L EPINE</t>
  </si>
  <si>
    <t>ST MICHEL TUBOEUF</t>
  </si>
  <si>
    <t>MESNIL PANNEVILLE</t>
  </si>
  <si>
    <t>MAY SUR ORNE</t>
  </si>
  <si>
    <t>MORGNY</t>
  </si>
  <si>
    <t>ST AUBIN DE TERREGATTE</t>
  </si>
  <si>
    <t>ST NICOLAS DE SOMMAIRE</t>
  </si>
  <si>
    <t>MESNIL RAOUL</t>
  </si>
  <si>
    <t>MERVILLE FRANCEVILLE PLAG</t>
  </si>
  <si>
    <t>MORSAN</t>
  </si>
  <si>
    <t>ST AUBIN DES PREAUX</t>
  </si>
  <si>
    <t>ST NICOLAS DES BOIS</t>
  </si>
  <si>
    <t>MEULERS</t>
  </si>
  <si>
    <t>MERY CORBON</t>
  </si>
  <si>
    <t>MOUETTES</t>
  </si>
  <si>
    <t>ST AUBIN DU PERRON</t>
  </si>
  <si>
    <t>ST NICOLAS DES LAITIERS</t>
  </si>
  <si>
    <t>MILLEBOSC</t>
  </si>
  <si>
    <t>MESLAY</t>
  </si>
  <si>
    <t>MOUFLAINES</t>
  </si>
  <si>
    <t>ST BARTHELEMY</t>
  </si>
  <si>
    <t>ST OUEN DE LA COUR</t>
  </si>
  <si>
    <t>MIRVILLE</t>
  </si>
  <si>
    <t>MESNIL CLINCHAMPS</t>
  </si>
  <si>
    <t>MOUSSEAUX NEUVILLE</t>
  </si>
  <si>
    <t>ST OUEN DE SECHEROUVRE</t>
  </si>
  <si>
    <t>MOLAGNIES</t>
  </si>
  <si>
    <t>MEULLES</t>
  </si>
  <si>
    <t>MUIDS</t>
  </si>
  <si>
    <t>ST BRICE DE LANDELLES</t>
  </si>
  <si>
    <t>ST OUEN LE BRISOULT</t>
  </si>
  <si>
    <t>MONCHAUX SORENG</t>
  </si>
  <si>
    <t>MEUVAINES</t>
  </si>
  <si>
    <t>MUZY</t>
  </si>
  <si>
    <t>ST CHRISTOPHE DU FOC</t>
  </si>
  <si>
    <t>ST OUEN SUR ITON</t>
  </si>
  <si>
    <t>MONCHY SUR EU</t>
  </si>
  <si>
    <t>MEZIDON CANON</t>
  </si>
  <si>
    <t>NAGEL SEEZ MESNIL</t>
  </si>
  <si>
    <t>ST CLAIR SUR L ELLE</t>
  </si>
  <si>
    <t>ST OUEN SUR MAIRE</t>
  </si>
  <si>
    <t>MONT CAUVAIRE</t>
  </si>
  <si>
    <t>MISSY</t>
  </si>
  <si>
    <t>NASSANDRES</t>
  </si>
  <si>
    <t>ST CLEMENT RANCOUDRAY</t>
  </si>
  <si>
    <t>ST PATRICE DU DESERT</t>
  </si>
  <si>
    <t>MONT DE L'IF</t>
  </si>
  <si>
    <t>MITTOIS</t>
  </si>
  <si>
    <t>NEAUFLES AUVERGNY</t>
  </si>
  <si>
    <t>ST COME DU MONT</t>
  </si>
  <si>
    <t>ST PAUL</t>
  </si>
  <si>
    <t>MONT ST AIGNAN</t>
  </si>
  <si>
    <t>MONCEAUX EN BESSIN</t>
  </si>
  <si>
    <t>NEAUFLES ST MARTIN</t>
  </si>
  <si>
    <t>ST CYR</t>
  </si>
  <si>
    <t>ST PHILBERT SUR ORNE</t>
  </si>
  <si>
    <t>MONTEROLIER</t>
  </si>
  <si>
    <t>MONDEVILLE</t>
  </si>
  <si>
    <t>NEUILLY</t>
  </si>
  <si>
    <t>ST CYR DU BAILLEUL</t>
  </si>
  <si>
    <t>ST PIERRE D ENTREMONT</t>
  </si>
  <si>
    <t>MONTIGNY</t>
  </si>
  <si>
    <t>MONDRAINVILLE</t>
  </si>
  <si>
    <t>NEUVILLE SUR AUTHOU</t>
  </si>
  <si>
    <t>ST DENIS LE GAST</t>
  </si>
  <si>
    <t>ST PIERRE DES LOGES</t>
  </si>
  <si>
    <t>MONTIVILLIERS</t>
  </si>
  <si>
    <t>MONFREVILLE</t>
  </si>
  <si>
    <t>NOARDS</t>
  </si>
  <si>
    <t>ST DENIS LE VETU</t>
  </si>
  <si>
    <t>ST PIERRE DU REGARD</t>
  </si>
  <si>
    <t>MONTMAIN</t>
  </si>
  <si>
    <t>MONT BERTRAND</t>
  </si>
  <si>
    <t>NOGENT LE SEC</t>
  </si>
  <si>
    <t>ST EBREMOND DE BONFOSSE</t>
  </si>
  <si>
    <t>ST PIERRE LA BRUYERE</t>
  </si>
  <si>
    <t>MONTREUIL EN CAUX</t>
  </si>
  <si>
    <t>MONTAMY</t>
  </si>
  <si>
    <t>NOJEON EN VEXIN</t>
  </si>
  <si>
    <t>ST FLOXEL</t>
  </si>
  <si>
    <t>ST PIERRE LA RIVIERE</t>
  </si>
  <si>
    <t>MONTROTY</t>
  </si>
  <si>
    <t>MONTCHAMP</t>
  </si>
  <si>
    <t>NONANCOURT</t>
  </si>
  <si>
    <t>ST FROMOND</t>
  </si>
  <si>
    <t>ST QUENTIN DE BLAVOU</t>
  </si>
  <si>
    <t>MONTVILLE</t>
  </si>
  <si>
    <t>MONTCHAUVET</t>
  </si>
  <si>
    <t>NORMANVILLE</t>
  </si>
  <si>
    <t>ST GEORGES D ELLE</t>
  </si>
  <si>
    <t>ST QUENTIN LES CHARDONNET</t>
  </si>
  <si>
    <t>MORGNY LA POMMERAYE</t>
  </si>
  <si>
    <t>MONTEILLE</t>
  </si>
  <si>
    <t>NOTRE DAME DE L'ISLE</t>
  </si>
  <si>
    <t>ST GEORGES DE BOHON</t>
  </si>
  <si>
    <t>ST ROCH SUR EGRENNE</t>
  </si>
  <si>
    <t>MORIENNE</t>
  </si>
  <si>
    <t>MONTFIQUET</t>
  </si>
  <si>
    <t>NOTRE DAME D'EPINE</t>
  </si>
  <si>
    <t>ST GEORGES DE LIVOYE</t>
  </si>
  <si>
    <t>ST SAUVEUR DE CARROUGES</t>
  </si>
  <si>
    <t>MORTEMER</t>
  </si>
  <si>
    <t>NOTRE DAME DU HAMEL</t>
  </si>
  <si>
    <t>ST GEORGES DE ROUELLEY</t>
  </si>
  <si>
    <t>ST SIMEON</t>
  </si>
  <si>
    <t>MORVILLE SUR ANDELLE</t>
  </si>
  <si>
    <t>MONTPINCON</t>
  </si>
  <si>
    <t>ORMES</t>
  </si>
  <si>
    <t>ST GEORGES LA RIVIERE</t>
  </si>
  <si>
    <t>ST SULPICE SUR RILLE</t>
  </si>
  <si>
    <t>MOTTEVILLE</t>
  </si>
  <si>
    <t>MONTREUIL EN AUGE</t>
  </si>
  <si>
    <t>ORVAUX</t>
  </si>
  <si>
    <t>ST GEORGES MONTCOCQ</t>
  </si>
  <si>
    <t>ST SYMPHORIEN DES BRUYERE</t>
  </si>
  <si>
    <t>MOULINEAUX</t>
  </si>
  <si>
    <t>MONTS EN BESSIN</t>
  </si>
  <si>
    <t>PACY SUR EURE</t>
  </si>
  <si>
    <t>ST GERMAIN D ELLE</t>
  </si>
  <si>
    <t>ST VICTOR DE RENO</t>
  </si>
  <si>
    <t>MUCHEDENT</t>
  </si>
  <si>
    <t>MONTVIETTE</t>
  </si>
  <si>
    <t>PANILLEUSE</t>
  </si>
  <si>
    <t>ST GERMAIN DE TOURNEBUT</t>
  </si>
  <si>
    <t>STE CERONNE LES MORTAGNE</t>
  </si>
  <si>
    <t>NESLE HODENG</t>
  </si>
  <si>
    <t>MORTEAUX COULIBOEUF</t>
  </si>
  <si>
    <t>PARVILLE</t>
  </si>
  <si>
    <t>ST GERMAIN DE VARREVILLE</t>
  </si>
  <si>
    <t>STE CROIX SUR ORNE</t>
  </si>
  <si>
    <t>NESLE NORMANDEUSE</t>
  </si>
  <si>
    <t>MOSLES</t>
  </si>
  <si>
    <t>PERRIERS LA CAMPAGNE</t>
  </si>
  <si>
    <t>ST GERMAIN DES VAUX</t>
  </si>
  <si>
    <t>STE GAUBURGE ST COLOMBE</t>
  </si>
  <si>
    <t>NEUF MARCHE</t>
  </si>
  <si>
    <t>MOUEN</t>
  </si>
  <si>
    <t>PERRIERS SUR ANDELLE</t>
  </si>
  <si>
    <t>ST GERMAIN LE GAILLARD</t>
  </si>
  <si>
    <t>STE HONORINE LA CHARDONNE</t>
  </si>
  <si>
    <t>NEUFBOSC</t>
  </si>
  <si>
    <t>PERRUEL</t>
  </si>
  <si>
    <t>ST GERMAIN SUR AY</t>
  </si>
  <si>
    <t>STE HONORINE LA GUILLAUME</t>
  </si>
  <si>
    <t>NEUFCHATEL EN BRAY</t>
  </si>
  <si>
    <t>MOULT</t>
  </si>
  <si>
    <t>PIENCOURT</t>
  </si>
  <si>
    <t>ST GERMAIN SUR SEVES</t>
  </si>
  <si>
    <t>STE MARGUERITE DE CARROUG</t>
  </si>
  <si>
    <t>NEUVILLE FERRIERES</t>
  </si>
  <si>
    <t>MOUTIERS EN CINGLAIS</t>
  </si>
  <si>
    <t>PINTERVILLE</t>
  </si>
  <si>
    <t>ST GILLES</t>
  </si>
  <si>
    <t>STE MARIE LA ROBERT</t>
  </si>
  <si>
    <t>NEUVILLE LES DIEPPE (DIEPPE)</t>
  </si>
  <si>
    <t>MOYAUX</t>
  </si>
  <si>
    <t>PISEUX</t>
  </si>
  <si>
    <t>ST HILAIRE DU HARCOUET</t>
  </si>
  <si>
    <t>STE OPPORTUNE</t>
  </si>
  <si>
    <t>NEVILLE</t>
  </si>
  <si>
    <t>MUTRECY</t>
  </si>
  <si>
    <t>PITRES</t>
  </si>
  <si>
    <t>ST HILAIRE PETITVILLE</t>
  </si>
  <si>
    <t>STE SCOLASSE SUR SARTHE</t>
  </si>
  <si>
    <t>NOINTOT</t>
  </si>
  <si>
    <t>NEUILLY LA FORET</t>
  </si>
  <si>
    <t>PLAINVILLE</t>
  </si>
  <si>
    <t>ST JACQUES DE NEHOU</t>
  </si>
  <si>
    <t>SURE</t>
  </si>
  <si>
    <t>NOLLEVAL</t>
  </si>
  <si>
    <t>NEUILLY LE MALHERBE</t>
  </si>
  <si>
    <t>PLASNES</t>
  </si>
  <si>
    <t>ST JAMES</t>
  </si>
  <si>
    <t>SURVIE</t>
  </si>
  <si>
    <t>NONANT</t>
  </si>
  <si>
    <t>PONT AUDEMER</t>
  </si>
  <si>
    <t>ST JEAN DE DAYE</t>
  </si>
  <si>
    <t>TAILLEBOIS</t>
  </si>
  <si>
    <t>NORVILLE</t>
  </si>
  <si>
    <t>NOROLLES</t>
  </si>
  <si>
    <t>PONT AUTHOU</t>
  </si>
  <si>
    <t>ST JEAN DE LA HAIZE</t>
  </si>
  <si>
    <t>TANQUES</t>
  </si>
  <si>
    <t>NOTRE DAME D'ALIERMONT</t>
  </si>
  <si>
    <t>NORON L ABBAYE</t>
  </si>
  <si>
    <t>PONT DE L'ARCHE</t>
  </si>
  <si>
    <t>ST JEAN DE LA RIVIERE</t>
  </si>
  <si>
    <t>TANVILLE</t>
  </si>
  <si>
    <t>NOTRE DAME DE BLIQUETUIT</t>
  </si>
  <si>
    <t>NORON LA POTERIE</t>
  </si>
  <si>
    <t>PONT ST PIERRE</t>
  </si>
  <si>
    <t>ST JEAN DE SAVIGNY</t>
  </si>
  <si>
    <t>TELLIERES LE PLESSIS</t>
  </si>
  <si>
    <t>NOTRE DAME DE BONDEVILLE</t>
  </si>
  <si>
    <t>NORREY EN AUGE</t>
  </si>
  <si>
    <t>PORT MORT</t>
  </si>
  <si>
    <t>ST JEAN DES BAISANTS</t>
  </si>
  <si>
    <t>TESSE FROULAY</t>
  </si>
  <si>
    <t>NOTRE DAME DE GRAVENCHON</t>
  </si>
  <si>
    <t>NORREY EN BESSIN</t>
  </si>
  <si>
    <t>PORTEJOIE</t>
  </si>
  <si>
    <t>ST JEAN DES CHAMPS</t>
  </si>
  <si>
    <t>TESSE LA MADELEINE</t>
  </si>
  <si>
    <t>NOTRE DAME DU BEC</t>
  </si>
  <si>
    <t>NOTRE DAME D ESTREES</t>
  </si>
  <si>
    <t>PORTES</t>
  </si>
  <si>
    <t>ST JEAN DU CORAIL</t>
  </si>
  <si>
    <t>TICHEVILLE</t>
  </si>
  <si>
    <t>NOTRE DAME DU PARC</t>
  </si>
  <si>
    <t>NOTRE DAME DE COURSON</t>
  </si>
  <si>
    <t>POSES</t>
  </si>
  <si>
    <t>ST JEAN DU CORAIL DES BOIS</t>
  </si>
  <si>
    <t>TINCHEBRAY</t>
  </si>
  <si>
    <t>NULLEMONT</t>
  </si>
  <si>
    <t>NOTRE DAME DE FRESNAY</t>
  </si>
  <si>
    <t>PRESSAGNY L'ORGUEILLEUX</t>
  </si>
  <si>
    <t>ST JEAN LE THOMAS</t>
  </si>
  <si>
    <t>TORCHAMP</t>
  </si>
  <si>
    <t>OCQUEVILLE</t>
  </si>
  <si>
    <t>NOTRE DAME DE LIVAYE</t>
  </si>
  <si>
    <t>PREY</t>
  </si>
  <si>
    <t>ST JORES</t>
  </si>
  <si>
    <t>TOUQUETTES</t>
  </si>
  <si>
    <t>OCTEVILLE SUR MER</t>
  </si>
  <si>
    <t>NOYERS BOCAGE</t>
  </si>
  <si>
    <t>PUCHAY</t>
  </si>
  <si>
    <t>ST JOSEPH</t>
  </si>
  <si>
    <t>TOURNAI SUR DIVE</t>
  </si>
  <si>
    <t>OFFRANVILLE</t>
  </si>
  <si>
    <t>OLENDON</t>
  </si>
  <si>
    <t>PULLAY</t>
  </si>
  <si>
    <t>ST LAURENT DE CUVES</t>
  </si>
  <si>
    <t>TOUROUVRE</t>
  </si>
  <si>
    <t>OHERVILLE</t>
  </si>
  <si>
    <t>ONDEFONTAINE</t>
  </si>
  <si>
    <t>QUATREMARE</t>
  </si>
  <si>
    <t>ST LAURENT DE TERREGATTE</t>
  </si>
  <si>
    <t>TREMONT</t>
  </si>
  <si>
    <t>OISSEL</t>
  </si>
  <si>
    <t>ORBEC</t>
  </si>
  <si>
    <t>QUESSIGNY</t>
  </si>
  <si>
    <t>ST LO</t>
  </si>
  <si>
    <t>TRUN</t>
  </si>
  <si>
    <t>OMONVILLE</t>
  </si>
  <si>
    <t>ORBOIS</t>
  </si>
  <si>
    <t>QUILLEBEUF SUR SEINE</t>
  </si>
  <si>
    <t>ST LO D OURVILLE</t>
  </si>
  <si>
    <t>UROU ET CRENNES</t>
  </si>
  <si>
    <t>ORIVAL</t>
  </si>
  <si>
    <t>OSMANVILLE</t>
  </si>
  <si>
    <t>QUITTEBEUF</t>
  </si>
  <si>
    <t>ST LOUET SUR VIRE</t>
  </si>
  <si>
    <t>VALFRAMBERT</t>
  </si>
  <si>
    <t>OSMOY ST VALERY</t>
  </si>
  <si>
    <t>OUEZY</t>
  </si>
  <si>
    <t>RADEPONT</t>
  </si>
  <si>
    <t>ST LOUP</t>
  </si>
  <si>
    <t>VAUNOISE</t>
  </si>
  <si>
    <t>OUAINVILLE</t>
  </si>
  <si>
    <t>OUFFIERES</t>
  </si>
  <si>
    <t>RENNEVILLE</t>
  </si>
  <si>
    <t>ST MALO DE LA LANDE</t>
  </si>
  <si>
    <t>VERRIERES</t>
  </si>
  <si>
    <t>OUDALLE</t>
  </si>
  <si>
    <t>OUILLY DU HOULEY</t>
  </si>
  <si>
    <t>REUILLY</t>
  </si>
  <si>
    <t>ST MARCOUF</t>
  </si>
  <si>
    <t>VIDAI</t>
  </si>
  <si>
    <t>OURVILLE EN CAUX</t>
  </si>
  <si>
    <t>OUILLY LE TESSON</t>
  </si>
  <si>
    <t>RICHEVILLE</t>
  </si>
  <si>
    <t>ST MARTIN D AUBIGNY</t>
  </si>
  <si>
    <t>VIEUX PONT</t>
  </si>
  <si>
    <t>OUVILLE LA RIVIERE</t>
  </si>
  <si>
    <t>OUILLY LE VICOMTE</t>
  </si>
  <si>
    <t>ROMAN</t>
  </si>
  <si>
    <t>ST MARTIN D AUDOUVILLE</t>
  </si>
  <si>
    <t>VILLEBADIN</t>
  </si>
  <si>
    <t>OUVILLE L'ABBAYE</t>
  </si>
  <si>
    <t>OUISTREHAM</t>
  </si>
  <si>
    <t>ROMILLY LA PUTHENAYE</t>
  </si>
  <si>
    <t>ST MARTIN DE BONFOSSE</t>
  </si>
  <si>
    <t>VILLEDIEU LES BAILLEUL</t>
  </si>
  <si>
    <t>PALUEL</t>
  </si>
  <si>
    <t>OUVILLE LA BIEN TOURNEE</t>
  </si>
  <si>
    <t>ROMILLY SUR ANDELLE</t>
  </si>
  <si>
    <t>ST MARTIN DE CENILLY</t>
  </si>
  <si>
    <t>VILLERS EN OUCHE</t>
  </si>
  <si>
    <t>PARC D'ANXTOT</t>
  </si>
  <si>
    <t>PARFOURU L ECLIN</t>
  </si>
  <si>
    <t>ROSAY SUR LIEURE</t>
  </si>
  <si>
    <t>ST MARTIN DE LANDELLES</t>
  </si>
  <si>
    <t>VILLIERS SOUS MORTAGNE</t>
  </si>
  <si>
    <t>PAVILLY</t>
  </si>
  <si>
    <t>PARFOURU SUR ODON</t>
  </si>
  <si>
    <t>ROUGE PERRIERS</t>
  </si>
  <si>
    <t>ST MARTIN DE VARREVILLE</t>
  </si>
  <si>
    <t>VIMOUTIERS</t>
  </si>
  <si>
    <t>PENLY</t>
  </si>
  <si>
    <t>PENNEDEPIE</t>
  </si>
  <si>
    <t>ROUGEMONTIERS</t>
  </si>
  <si>
    <t>ST MARTIN DES CHAMPS</t>
  </si>
  <si>
    <t>VINGT HANAPS</t>
  </si>
  <si>
    <t>PETIT COURONNE</t>
  </si>
  <si>
    <t>PERCY EN AUGE</t>
  </si>
  <si>
    <t>ROUTOT</t>
  </si>
  <si>
    <t>ST MARTIN LE BOUILLANT</t>
  </si>
  <si>
    <t>VITRAI SOUS LAIGLE</t>
  </si>
  <si>
    <t>PETIT QUEVILLY</t>
  </si>
  <si>
    <t>PERIERS EN AUGE</t>
  </si>
  <si>
    <t>ROUVRAY</t>
  </si>
  <si>
    <t>ST MARTIN LE GREARD</t>
  </si>
  <si>
    <t>VRIGNY</t>
  </si>
  <si>
    <t>PETIVILLE</t>
  </si>
  <si>
    <t>PERIERS SUR LE DAN</t>
  </si>
  <si>
    <t>RUGLES</t>
  </si>
  <si>
    <t>ST MAUR DES BOIS</t>
  </si>
  <si>
    <t>YVRANDES</t>
  </si>
  <si>
    <t>PIERRECOURT</t>
  </si>
  <si>
    <t>PERIGNY</t>
  </si>
  <si>
    <t>SACQUENVILLE</t>
  </si>
  <si>
    <t>ST MAURICE EN COTENTIN</t>
  </si>
  <si>
    <t>PIERREFIQUES</t>
  </si>
  <si>
    <t>PERRIERES</t>
  </si>
  <si>
    <t>SANCOURT</t>
  </si>
  <si>
    <t>ST MICHEL DE LA PIERRE</t>
  </si>
  <si>
    <t>PIERREVAL</t>
  </si>
  <si>
    <t>PERTHEVILLE NERS</t>
  </si>
  <si>
    <t>SASSEY</t>
  </si>
  <si>
    <t>ST MICHEL DE MONTJOIE</t>
  </si>
  <si>
    <t>PISSY POVILLE</t>
  </si>
  <si>
    <t>SAUSSAY LA CAMPAGNE</t>
  </si>
  <si>
    <t>ST NICOLAS DE PIERREPONT</t>
  </si>
  <si>
    <t>PLEINE SEVE</t>
  </si>
  <si>
    <t>PIERREFITE EN AUGE</t>
  </si>
  <si>
    <t>SEBECOURT</t>
  </si>
  <si>
    <t>POMMEREUX</t>
  </si>
  <si>
    <t>PIERREFITTE EN CINGLAIS</t>
  </si>
  <si>
    <t>SELLES</t>
  </si>
  <si>
    <t>ST OVIN</t>
  </si>
  <si>
    <t>POMMEREVAL</t>
  </si>
  <si>
    <t>PIERREPONT</t>
  </si>
  <si>
    <t>SEREZ</t>
  </si>
  <si>
    <t>ST PAIR SUR MER</t>
  </si>
  <si>
    <t>PONTS ET MARAIS</t>
  </si>
  <si>
    <t>PIERRES</t>
  </si>
  <si>
    <t>SERQUIGNY</t>
  </si>
  <si>
    <t>ST PATRICE DE CLAIDS</t>
  </si>
  <si>
    <t>PREAUX</t>
  </si>
  <si>
    <t>PLACY</t>
  </si>
  <si>
    <t>ST AGNAN DE CERNIERES</t>
  </si>
  <si>
    <t>ST PELLERIN</t>
  </si>
  <si>
    <t>PRETOT VICQUEMARE</t>
  </si>
  <si>
    <t>PLANQUERY</t>
  </si>
  <si>
    <t>ST AMAND DES HAUTES TERRES</t>
  </si>
  <si>
    <t>ST PIERRE D ARTHEGLISE</t>
  </si>
  <si>
    <t>PREUSEVILLE</t>
  </si>
  <si>
    <t>PLEINES OEUVRES</t>
  </si>
  <si>
    <t>ST ANDRE DE L'EURE</t>
  </si>
  <si>
    <t>ST PIERRE DE COUTANCES</t>
  </si>
  <si>
    <t>PUISENVAL</t>
  </si>
  <si>
    <t>PLUMETOT</t>
  </si>
  <si>
    <t>ST ANTONIN DE SOMMAIRE</t>
  </si>
  <si>
    <t>ST PIERRE DE SEMILLY</t>
  </si>
  <si>
    <t>QUEVILLON</t>
  </si>
  <si>
    <t>PONT BELLANGER</t>
  </si>
  <si>
    <t>ST AQUILIN DE PACY</t>
  </si>
  <si>
    <t>ST PIERRE EGLISE</t>
  </si>
  <si>
    <t>QUEVREVILLE LA POTERIE</t>
  </si>
  <si>
    <t>PONT D OUILLY</t>
  </si>
  <si>
    <t>ST AUBIN DE SCELLON</t>
  </si>
  <si>
    <t>ST PIERRE LANGERS</t>
  </si>
  <si>
    <t>QUIBERVILLE</t>
  </si>
  <si>
    <t>PONT FARCY</t>
  </si>
  <si>
    <t>ST AUBIN D'ECROSVILLE</t>
  </si>
  <si>
    <t>ST PLANCHERS</t>
  </si>
  <si>
    <t>QUIEVRECOURT</t>
  </si>
  <si>
    <t>PONT L EVEQUE</t>
  </si>
  <si>
    <t>ST AUBIN DES HAYES</t>
  </si>
  <si>
    <t>ST POIS</t>
  </si>
  <si>
    <t>QUINCAMPOIX</t>
  </si>
  <si>
    <t>PONTECOULANT</t>
  </si>
  <si>
    <t>ST AUBIN DU THENNEY</t>
  </si>
  <si>
    <t>ST QUENTIN SUR LE HOMME</t>
  </si>
  <si>
    <t>RAFFETOT</t>
  </si>
  <si>
    <t>PORT EN BESSIN HUPPAIN</t>
  </si>
  <si>
    <t>ST AUBIN LE GUICHARD</t>
  </si>
  <si>
    <t>ST REMY DES LANDES</t>
  </si>
  <si>
    <t>RAINFREVILLE</t>
  </si>
  <si>
    <t>POTIGNY</t>
  </si>
  <si>
    <t>ST AUBIN LE VERTUEUX</t>
  </si>
  <si>
    <t>ST ROMPHAIRE</t>
  </si>
  <si>
    <t>REALCAMP</t>
  </si>
  <si>
    <t>POUSSY LA CAMPAGNE</t>
  </si>
  <si>
    <t>ST AUBIN SUR GAILLON</t>
  </si>
  <si>
    <t>ST SAMSON DE BONFOSSE</t>
  </si>
  <si>
    <t>REBETS</t>
  </si>
  <si>
    <t>PREAUX BOCAGE</t>
  </si>
  <si>
    <t>ST AUBIN SUR QUILLEBEUF</t>
  </si>
  <si>
    <t>ST SAUVEUR DE PIERREPONT</t>
  </si>
  <si>
    <t>RETONVAL</t>
  </si>
  <si>
    <t>PREAUX ST SEBASTIEN</t>
  </si>
  <si>
    <t>ST BENOIT DES OMBRES</t>
  </si>
  <si>
    <t>ST SAUVEUR LA POMMERAYE</t>
  </si>
  <si>
    <t>REUVILLE</t>
  </si>
  <si>
    <t>PRESLES</t>
  </si>
  <si>
    <t>ST CHRISTOPHE SUR AVRE</t>
  </si>
  <si>
    <t>ST SAUVEUR LE VICOMTE</t>
  </si>
  <si>
    <t>RICARVILLE</t>
  </si>
  <si>
    <t>PRETREVILLE</t>
  </si>
  <si>
    <t>ST CHRISTOPHE SUR CONDE</t>
  </si>
  <si>
    <t>ST SAUVEUR LENDELIN</t>
  </si>
  <si>
    <t>RICARVILLE DU VAL</t>
  </si>
  <si>
    <t>PROUSSY</t>
  </si>
  <si>
    <t>ST CLAIR D'ARCEY</t>
  </si>
  <si>
    <t>ST SEBASTIEN DE RAIDS</t>
  </si>
  <si>
    <t>RICHEMONT</t>
  </si>
  <si>
    <t>PUTOT EN AUGE</t>
  </si>
  <si>
    <t>ST CYR DE SALERNE</t>
  </si>
  <si>
    <t>ST SENIER DE BEUVRON</t>
  </si>
  <si>
    <t>RIEUX</t>
  </si>
  <si>
    <t>PUTOT EN BESSIN</t>
  </si>
  <si>
    <t>ST CYR LA CAMPAGNE</t>
  </si>
  <si>
    <t>ST SENIER SOUS AVRANCHES</t>
  </si>
  <si>
    <t>RIVILLE</t>
  </si>
  <si>
    <t>QUESNAY GUESNON</t>
  </si>
  <si>
    <t>ST DENIS D'AUGERONS</t>
  </si>
  <si>
    <t>ST SYMPHORIEN DES MONTS</t>
  </si>
  <si>
    <t>ROBERTOT</t>
  </si>
  <si>
    <t>QUETIEVILLE</t>
  </si>
  <si>
    <t>ST DENIS DES MONTS</t>
  </si>
  <si>
    <t>ST SYMPHORIEN LE VALOIS</t>
  </si>
  <si>
    <t>ROCQUEFORT</t>
  </si>
  <si>
    <t>QUETTEVILLE</t>
  </si>
  <si>
    <t>ST DENIS DU BEHELAN</t>
  </si>
  <si>
    <t>ST VAAST LA HOUGUE</t>
  </si>
  <si>
    <t>ROCQUEMONT</t>
  </si>
  <si>
    <t>RANCHY</t>
  </si>
  <si>
    <t>ST DENIS LE FERMENT</t>
  </si>
  <si>
    <t>ST VIGOR DES MONTS</t>
  </si>
  <si>
    <t>ROGERVILLE</t>
  </si>
  <si>
    <t>RANVILLE</t>
  </si>
  <si>
    <t>ST DIDIER DES BOIS</t>
  </si>
  <si>
    <t>STE CECILE</t>
  </si>
  <si>
    <t>ROLLEVILLE</t>
  </si>
  <si>
    <t>RAPILLY</t>
  </si>
  <si>
    <t>ST ELIER</t>
  </si>
  <si>
    <t>STE COLOMBE</t>
  </si>
  <si>
    <t>RONCHEROLLES EN BRAY</t>
  </si>
  <si>
    <t>REPENTIGNY</t>
  </si>
  <si>
    <t>ST ELOI DE FOURQUES</t>
  </si>
  <si>
    <t>STE CROIX HAGUE</t>
  </si>
  <si>
    <t>RONCHEROLLES SUR LE VIVIER</t>
  </si>
  <si>
    <t>REUX</t>
  </si>
  <si>
    <t>ST ETIENNE DU VAUVRAY</t>
  </si>
  <si>
    <t>STE GENEVIEVE</t>
  </si>
  <si>
    <t>RONCHOIS</t>
  </si>
  <si>
    <t>REVIERS</t>
  </si>
  <si>
    <t>ST ETIENNE L'ALLIER</t>
  </si>
  <si>
    <t>STE MARIE DU BOIS</t>
  </si>
  <si>
    <t>ROSAY</t>
  </si>
  <si>
    <t>ROBEHOMME</t>
  </si>
  <si>
    <t>ST ETIENNE SOUS BAILLEUL</t>
  </si>
  <si>
    <t>STE MARIE DU MONT</t>
  </si>
  <si>
    <t>ROUEN</t>
  </si>
  <si>
    <t>ROCQUANCOURT</t>
  </si>
  <si>
    <t>ST GEORGES DU MESNIL</t>
  </si>
  <si>
    <t>STE MERE EGLISE</t>
  </si>
  <si>
    <t>ROUMARE</t>
  </si>
  <si>
    <t>ROCQUES</t>
  </si>
  <si>
    <t>ST GEORGES DU VIEVRE</t>
  </si>
  <si>
    <t>STE PIENCE</t>
  </si>
  <si>
    <t>ROUTES</t>
  </si>
  <si>
    <t>ROSEL</t>
  </si>
  <si>
    <t>ST GEORGES MOTEL</t>
  </si>
  <si>
    <t>STE SUZANNE SUR VIRE</t>
  </si>
  <si>
    <t>ROUVILLE</t>
  </si>
  <si>
    <t>ROTS</t>
  </si>
  <si>
    <t>ST GERMAIN DE FRESNEY</t>
  </si>
  <si>
    <t>SUBLIGNY</t>
  </si>
  <si>
    <t>ROUVRAY CATILLON</t>
  </si>
  <si>
    <t>ROUCAMPS</t>
  </si>
  <si>
    <t>ST GERMAIN DE PASQUIER</t>
  </si>
  <si>
    <t>SURTAINVILLE</t>
  </si>
  <si>
    <t>ROUXMESNIL BOUTEILLES</t>
  </si>
  <si>
    <t>ROULLOURS</t>
  </si>
  <si>
    <t>ST GERMAIN DES ANGLES</t>
  </si>
  <si>
    <t>SURVILLE</t>
  </si>
  <si>
    <t>ROYVILLE</t>
  </si>
  <si>
    <t>ROUVRES</t>
  </si>
  <si>
    <t>ST GERMAIN LA CAMPAGNE</t>
  </si>
  <si>
    <t>TAILLEPIED</t>
  </si>
  <si>
    <t>RY</t>
  </si>
  <si>
    <t>RUBERCY</t>
  </si>
  <si>
    <t>ST GERMAIN SUR AVRE</t>
  </si>
  <si>
    <t>TAMERVILLE</t>
  </si>
  <si>
    <t>SAANE ST JUST</t>
  </si>
  <si>
    <t>RUCQUEVILLE</t>
  </si>
  <si>
    <t>ST GERMAIN VILLAGE</t>
  </si>
  <si>
    <t>TANIS</t>
  </si>
  <si>
    <t>SAHURS</t>
  </si>
  <si>
    <t>RULLY</t>
  </si>
  <si>
    <t>ST GREGOIRE DU VIEVRE</t>
  </si>
  <si>
    <t>TESSY SUR VIRE</t>
  </si>
  <si>
    <t>SAINNEVILLE</t>
  </si>
  <si>
    <t>RUMESNIL</t>
  </si>
  <si>
    <t>ST JEAN DE LA LECQUERAYE</t>
  </si>
  <si>
    <t>TEURTHEVILLE BOCAGE</t>
  </si>
  <si>
    <t>SANDOUVILLE</t>
  </si>
  <si>
    <t>RUSSY</t>
  </si>
  <si>
    <t>ST JEAN DU THENNEY</t>
  </si>
  <si>
    <t>TEURTHEVILLE HAGUE</t>
  </si>
  <si>
    <t>SASSETOT LE MALGARDE</t>
  </si>
  <si>
    <t>RYES</t>
  </si>
  <si>
    <t>ST JULIEN DE LA LIEGUE</t>
  </si>
  <si>
    <t>THEVILLE</t>
  </si>
  <si>
    <t>SASSETOT LE MAUCONDUIT</t>
  </si>
  <si>
    <t>SALLEN</t>
  </si>
  <si>
    <t>ST JUST</t>
  </si>
  <si>
    <t>TIREPIED</t>
  </si>
  <si>
    <t>SASSEVILLE</t>
  </si>
  <si>
    <t>SALLENELLES</t>
  </si>
  <si>
    <t>ST LAURENT DES BOIS</t>
  </si>
  <si>
    <t>TOCQUEVILLE</t>
  </si>
  <si>
    <t>SAUCHAY</t>
  </si>
  <si>
    <t>SANNERVILLE</t>
  </si>
  <si>
    <t>ST LAURENT DU TENCEMENT</t>
  </si>
  <si>
    <t>TOLLEVAST</t>
  </si>
  <si>
    <t>SAUMONT LA POTERIE</t>
  </si>
  <si>
    <t>SAON</t>
  </si>
  <si>
    <t>ST LEGER DE ROTES</t>
  </si>
  <si>
    <t>TONNEVILLE</t>
  </si>
  <si>
    <t>SAUQUEVILLE</t>
  </si>
  <si>
    <t>SAONNET</t>
  </si>
  <si>
    <t>ST LEGER DU GENNETEY</t>
  </si>
  <si>
    <t>TORIGNI SUR VIRE</t>
  </si>
  <si>
    <t>SAUSSAY</t>
  </si>
  <si>
    <t>SASSY</t>
  </si>
  <si>
    <t>ST LUC</t>
  </si>
  <si>
    <t>TOURLAVILLE</t>
  </si>
  <si>
    <t>SAUSSEUZEMARE EN CAUX</t>
  </si>
  <si>
    <t>SECQUEVILLE EN BESSIN</t>
  </si>
  <si>
    <t>ST MACLOU</t>
  </si>
  <si>
    <t>TOURVILLE SUR SIENNE</t>
  </si>
  <si>
    <t>SENNEVILLE SUR FECAMP</t>
  </si>
  <si>
    <t>SEPT FRERES</t>
  </si>
  <si>
    <t>ST MARCEL</t>
  </si>
  <si>
    <t>TREAUVILLE</t>
  </si>
  <si>
    <t>SEPT MEULES</t>
  </si>
  <si>
    <t>SEPT VENTS</t>
  </si>
  <si>
    <t>ST MARDS DE BLACARVILLE</t>
  </si>
  <si>
    <t>TRELLY</t>
  </si>
  <si>
    <t>SERQUEUX</t>
  </si>
  <si>
    <t>SERMENTOT</t>
  </si>
  <si>
    <t>ST MARDS DE FRESNE</t>
  </si>
  <si>
    <t>TRIBEHOU</t>
  </si>
  <si>
    <t>SERVAVILLE SALMONVILLE</t>
  </si>
  <si>
    <t>SOIGNOLLES</t>
  </si>
  <si>
    <t>ST MARTIN DU TILLEUL</t>
  </si>
  <si>
    <t>TROISGOTS</t>
  </si>
  <si>
    <t>SEVIS</t>
  </si>
  <si>
    <t>SOLIERS</t>
  </si>
  <si>
    <t>ST MARTIN LA CAMPAGNE</t>
  </si>
  <si>
    <t>TURQUEVILLE</t>
  </si>
  <si>
    <t>SIERVILLE</t>
  </si>
  <si>
    <t>SOMMERVIEU</t>
  </si>
  <si>
    <t>ST MARTIN ST FIRMIN</t>
  </si>
  <si>
    <t>URVILLE</t>
  </si>
  <si>
    <t>SIGY EN BRAY</t>
  </si>
  <si>
    <t>SOULANGY</t>
  </si>
  <si>
    <t>ST MESLIN DU BOSC</t>
  </si>
  <si>
    <t>URVILLE NACQUEVILLE</t>
  </si>
  <si>
    <t>SMERMESNIL</t>
  </si>
  <si>
    <t>SOUMONT ST QUENTIN</t>
  </si>
  <si>
    <t>ST NICOLAS D'ATTEZ</t>
  </si>
  <si>
    <t>VAINS</t>
  </si>
  <si>
    <t>SOMMERY</t>
  </si>
  <si>
    <t>ST AGNAN LE MALHERBE</t>
  </si>
  <si>
    <t>ST NICOLAS DU BOSC</t>
  </si>
  <si>
    <t>VALCANVILLE</t>
  </si>
  <si>
    <t>SOMMESNIL</t>
  </si>
  <si>
    <t>ST AIGNAN DE CRAMESNIL</t>
  </si>
  <si>
    <t>ST OUEN D'ATTEZ</t>
  </si>
  <si>
    <t>VALOGNES</t>
  </si>
  <si>
    <t>SORQUAINVILLE</t>
  </si>
  <si>
    <t>ST ANDRE D HEBERTOT</t>
  </si>
  <si>
    <t>ST OUEN DE PONTCHEUIL</t>
  </si>
  <si>
    <t>VARENGUEBEC</t>
  </si>
  <si>
    <t>SOTTEVILLE LES ROUEN</t>
  </si>
  <si>
    <t>ST ANDRE SUR ORNE</t>
  </si>
  <si>
    <t>ST OUEN DE THOUBERVILLE</t>
  </si>
  <si>
    <t>VAROUVILLE</t>
  </si>
  <si>
    <t>SOTTEVILLE SOUS LE VAL</t>
  </si>
  <si>
    <t>ST ARNOULT</t>
  </si>
  <si>
    <t>ST OUEN DES CHAMPS</t>
  </si>
  <si>
    <t>VASTEVILLE</t>
  </si>
  <si>
    <t>SOTTEVILLE SUR MER</t>
  </si>
  <si>
    <t>ST AUBIN D ARQUENAY</t>
  </si>
  <si>
    <t>ST OUEN DU TILLEUL</t>
  </si>
  <si>
    <t>VAUDREVILLE</t>
  </si>
  <si>
    <t>ST AIGNAN SUR RY</t>
  </si>
  <si>
    <t>ST AUBIN DES BOIS</t>
  </si>
  <si>
    <t>ST PAUL DE FOURQUES</t>
  </si>
  <si>
    <t>VAUDRIMESNIL</t>
  </si>
  <si>
    <t>ST ANDRE SUR CAILLY</t>
  </si>
  <si>
    <t>ST AUBIN LEBIZAY</t>
  </si>
  <si>
    <t>ST PHILBERT SUR BOISSEY</t>
  </si>
  <si>
    <t>VAUVILLE</t>
  </si>
  <si>
    <t>ST ANTOINE LA FORET</t>
  </si>
  <si>
    <t>ST AUBIN SUR ALGOT</t>
  </si>
  <si>
    <t>ST PHILBERT SUR RISLE</t>
  </si>
  <si>
    <t>VENGEONS</t>
  </si>
  <si>
    <t>ST AUBIN SUR MER</t>
  </si>
  <si>
    <t>ST PIERRE D'AUTILS</t>
  </si>
  <si>
    <t>VER</t>
  </si>
  <si>
    <t>ST AUBIN CELLOVILLE</t>
  </si>
  <si>
    <t>ST BENOIT D HEBERTOT</t>
  </si>
  <si>
    <t>ST PIERRE DE BAILLEUL</t>
  </si>
  <si>
    <t>VERGONCEY</t>
  </si>
  <si>
    <t>ST AUBIN DE CRETOT</t>
  </si>
  <si>
    <t>ST CHARLES DE PERCY</t>
  </si>
  <si>
    <t>ST PIERRE DE CERNIERES</t>
  </si>
  <si>
    <t>VERNIX</t>
  </si>
  <si>
    <t>ST AUBIN EPINAY</t>
  </si>
  <si>
    <t>ST COME DE FRESNE</t>
  </si>
  <si>
    <t>ST PIERRE DE CORMEILLES</t>
  </si>
  <si>
    <t>VESLY</t>
  </si>
  <si>
    <t>ST AUBIN LE CAUF</t>
  </si>
  <si>
    <t>ST CONTEST</t>
  </si>
  <si>
    <t>ST PIERRE DE SALERNE</t>
  </si>
  <si>
    <t>VESSEY</t>
  </si>
  <si>
    <t>ST AUBIN LES ELBEUF</t>
  </si>
  <si>
    <t>ST CRESPIN</t>
  </si>
  <si>
    <t>ST PIERRE DES FLEURS</t>
  </si>
  <si>
    <t>VIDECOSVILLE</t>
  </si>
  <si>
    <t>ST AUBIN ROUTOT</t>
  </si>
  <si>
    <t>ST CYR DU RONCERAY</t>
  </si>
  <si>
    <t>ST PIERRE DES IFS</t>
  </si>
  <si>
    <t>VIDOUVILLE</t>
  </si>
  <si>
    <t>ST DENIS DE MAILLOC</t>
  </si>
  <si>
    <t>ST PIERRE DU BOSGUERARD</t>
  </si>
  <si>
    <t>VIERVILLE</t>
  </si>
  <si>
    <t>ST AUBIN SUR SCIE</t>
  </si>
  <si>
    <t>ST DENIS DE MERE</t>
  </si>
  <si>
    <t>ST PIERRE DU MESNIL</t>
  </si>
  <si>
    <t>VILLEBAUDON</t>
  </si>
  <si>
    <t>ST CLAIR SUR LES MONTS</t>
  </si>
  <si>
    <t>ST DENIS MAISONCELLES</t>
  </si>
  <si>
    <t>ST PIERRE DU VAL</t>
  </si>
  <si>
    <t>VILLECHIEN</t>
  </si>
  <si>
    <t>ST DESIR</t>
  </si>
  <si>
    <t>ST PIERRE DU VAUVRAY</t>
  </si>
  <si>
    <t>VILLEDIEU LES POELES</t>
  </si>
  <si>
    <t>ST DENIS D'ACLON</t>
  </si>
  <si>
    <t>ST ETIENNE LA THILLAYE</t>
  </si>
  <si>
    <t>ST PIERRE LA GARENNE</t>
  </si>
  <si>
    <t>VILLIERS FOSSARD</t>
  </si>
  <si>
    <t>ST DENIS LE THIBOULT</t>
  </si>
  <si>
    <t>ST GABRIEL BRECY</t>
  </si>
  <si>
    <t>ST QUENTIN DES ISLES</t>
  </si>
  <si>
    <t>VILLIERS LE PRE</t>
  </si>
  <si>
    <t>ST DENIS SUR SCIE</t>
  </si>
  <si>
    <t>ST GATIEN DES BOIS</t>
  </si>
  <si>
    <t>ST SAMSON DE LA ROQUE</t>
  </si>
  <si>
    <t>VINDEFONTAINE</t>
  </si>
  <si>
    <t>ST ETIENNE DU ROUVRAY</t>
  </si>
  <si>
    <t>ST GEORGES D AUNAY</t>
  </si>
  <si>
    <t>ST SEBASTIEN DE MORSENT</t>
  </si>
  <si>
    <t>VIRANDEVILLE</t>
  </si>
  <si>
    <t>ST EUSTACHE LA FORET</t>
  </si>
  <si>
    <t>ST GEORGES EN AUGE</t>
  </si>
  <si>
    <t>VIREY</t>
  </si>
  <si>
    <t>ST GEORGES SUR FONTAINE</t>
  </si>
  <si>
    <t>ST GERMAIN D ECTOT</t>
  </si>
  <si>
    <t>ST SULPICE DE GRIMBOUVILLE</t>
  </si>
  <si>
    <t>YQUELON</t>
  </si>
  <si>
    <t>ST GERMAIN DES ESSOURTS</t>
  </si>
  <si>
    <t>ST GERMAIN DE LIVET</t>
  </si>
  <si>
    <t>ST SYLVESTRE DE CORMEILLES</t>
  </si>
  <si>
    <t>YVETOT BOCAGE</t>
  </si>
  <si>
    <t>ST GERMAIN D'ETABLES</t>
  </si>
  <si>
    <t>ST GERMAIN DU CRIOULT</t>
  </si>
  <si>
    <t>ST SYMPHORIEN</t>
  </si>
  <si>
    <t>ST GERMAIN SOUS CAILLY</t>
  </si>
  <si>
    <t>ST GERMAIN DU PERT</t>
  </si>
  <si>
    <t>ST THURIEN</t>
  </si>
  <si>
    <t>ST GERMAIN SUR EAULNE</t>
  </si>
  <si>
    <t>ST GERMAIN LA BLANCHE HER</t>
  </si>
  <si>
    <t>ST VICTOR DE CHRETIENVILLE</t>
  </si>
  <si>
    <t>ST GILLES DE CRETOT</t>
  </si>
  <si>
    <t>ST GERMAIN LANGOT</t>
  </si>
  <si>
    <t>ST VICTOR D'EPINE</t>
  </si>
  <si>
    <t>ST GILLES DE LA NEUVILLE</t>
  </si>
  <si>
    <t>ST GERMAIN LE VASSON</t>
  </si>
  <si>
    <t>ST VICTOR SUR AVRE</t>
  </si>
  <si>
    <t>ST HELLIER</t>
  </si>
  <si>
    <t>ST GERMAIN MONTGOMMERY</t>
  </si>
  <si>
    <t>ST VIGOR</t>
  </si>
  <si>
    <t>ST HONORE</t>
  </si>
  <si>
    <t>ST GERMAIN TALLEVENDE</t>
  </si>
  <si>
    <t>ST VINCENT DES BOIS</t>
  </si>
  <si>
    <t>ST JACQUES D'ALIERMONT</t>
  </si>
  <si>
    <t>ST HYMER</t>
  </si>
  <si>
    <t>ST VINCENT DU BOULAY</t>
  </si>
  <si>
    <t>ST JACQUES SUR DARNETAL</t>
  </si>
  <si>
    <t>ST JEAN DE LIVET</t>
  </si>
  <si>
    <t>STE BARBE SUR GAILLON</t>
  </si>
  <si>
    <t>ST JEAN DE FOLLEVILLE</t>
  </si>
  <si>
    <t>ST JEAN DES ESSARTIERS</t>
  </si>
  <si>
    <t>STE COLOMBE LA COMMANDERIE</t>
  </si>
  <si>
    <t>ST JEAN DE LA NEUVILLE</t>
  </si>
  <si>
    <t>ST JEAN LE BLANC</t>
  </si>
  <si>
    <t>STE COLOMBE PRES VERNON</t>
  </si>
  <si>
    <t>ST JEAN DU CARDONNAY</t>
  </si>
  <si>
    <t>ST JOUIN</t>
  </si>
  <si>
    <t>STE CROIX SUR AIZIER</t>
  </si>
  <si>
    <t>ST JOUIN BRUNEVAL</t>
  </si>
  <si>
    <t>ST JULIEN DE MAILLOC</t>
  </si>
  <si>
    <t>STE GENEVIEVE LES GASNY</t>
  </si>
  <si>
    <t>ST LAURENT DE BREVEDENT</t>
  </si>
  <si>
    <t>ST JULIEN LE FAUCON</t>
  </si>
  <si>
    <t>STE MARGUERITE DE L'AUTEL</t>
  </si>
  <si>
    <t>ST LAURENT EN CAUX</t>
  </si>
  <si>
    <t>ST JULIEN SUR CALONNE</t>
  </si>
  <si>
    <t>STE MARGUERITE EN OUCHE</t>
  </si>
  <si>
    <t>ST LEGER AUX BOIS</t>
  </si>
  <si>
    <t>ST LAMBERT</t>
  </si>
  <si>
    <t>STE MARIE DE VATIMESNIL</t>
  </si>
  <si>
    <t>ST LEGER DU BOURG DENIS</t>
  </si>
  <si>
    <t>ST LAURENT DE CONDEL</t>
  </si>
  <si>
    <t>STE MARTHE</t>
  </si>
  <si>
    <t>ST LEONARD</t>
  </si>
  <si>
    <t>ST LAURENT DU MONT</t>
  </si>
  <si>
    <t>STE OPPORTUNE DU BOSC</t>
  </si>
  <si>
    <t>ST MACLOU DE FOLLEVILLE</t>
  </si>
  <si>
    <t>ST LAURENT SUR MER</t>
  </si>
  <si>
    <t>STE OPPORTUNE LA MARE</t>
  </si>
  <si>
    <t>ST MACLOU LA BRIERE</t>
  </si>
  <si>
    <t>ST LEGER DUBOSQ</t>
  </si>
  <si>
    <t>SURTAUVILLE</t>
  </si>
  <si>
    <t>ST MARDS</t>
  </si>
  <si>
    <t>ST LOUET SUR SEULLES</t>
  </si>
  <si>
    <t>ST MARTIN AU BOSC</t>
  </si>
  <si>
    <t>ST LOUP DE FRIBOIS</t>
  </si>
  <si>
    <t>SUZAY</t>
  </si>
  <si>
    <t>ST MARTIN AUX ARBRES</t>
  </si>
  <si>
    <t>ST LOUP HORS</t>
  </si>
  <si>
    <t>SYLVAINS LES MOULINS</t>
  </si>
  <si>
    <t>ST MARTIN AUX BUNEAUX</t>
  </si>
  <si>
    <t>ST MANVIEU BOCAGE</t>
  </si>
  <si>
    <t>THEILLEMENT</t>
  </si>
  <si>
    <t>ST MARTIN DE BOSCHERVILLE</t>
  </si>
  <si>
    <t>ST MANVIEU NORREY</t>
  </si>
  <si>
    <t>THEVRAY</t>
  </si>
  <si>
    <t>ST MARTIN DU BEC</t>
  </si>
  <si>
    <t>THIBERVILLE</t>
  </si>
  <si>
    <t>ST MARTIN DU MANOIR</t>
  </si>
  <si>
    <t>ST MARTIN AUX CHARTRAINS</t>
  </si>
  <si>
    <t>THIBOUVILLE</t>
  </si>
  <si>
    <t>ST MARTIN DU VIVIER</t>
  </si>
  <si>
    <t>ST MARTIN DE BIENFAITE LA</t>
  </si>
  <si>
    <t>THIERVILLE</t>
  </si>
  <si>
    <t>ST MARTIN EN CAMPAGNE</t>
  </si>
  <si>
    <t>ST MARTIN DE BLAGNY</t>
  </si>
  <si>
    <t>THOMER LA SOGNE</t>
  </si>
  <si>
    <t>ST MARTIN LE GAILLARD</t>
  </si>
  <si>
    <t>ST MARTIN DE FONTENAY</t>
  </si>
  <si>
    <t>THUIT HEBERT</t>
  </si>
  <si>
    <t>ST MARTIN L'HORTIER</t>
  </si>
  <si>
    <t>ST MARTIN DE FRESNAY</t>
  </si>
  <si>
    <t>TILLEUL DAME AGNES</t>
  </si>
  <si>
    <t>ST MARTIN OSMONVILLE</t>
  </si>
  <si>
    <t>TILLIERES SUR AVRE</t>
  </si>
  <si>
    <t>ST MAURICE D'ETELAN</t>
  </si>
  <si>
    <t>ST MARTIN DE LA LIEUE</t>
  </si>
  <si>
    <t>TILLY</t>
  </si>
  <si>
    <t>ST MICHEL D'HALESCOURT</t>
  </si>
  <si>
    <t>ST MARTIN DE MAILLOC</t>
  </si>
  <si>
    <t>ST NICOLAS D'ALIERMONT</t>
  </si>
  <si>
    <t>ST MARTIN DE MIEUX</t>
  </si>
  <si>
    <t>TOSNY</t>
  </si>
  <si>
    <t>ST NICOLAS DE BLIQUETUIT</t>
  </si>
  <si>
    <t>ST MARTIN DE SALLEN</t>
  </si>
  <si>
    <t>TOSTES</t>
  </si>
  <si>
    <t>ST NICOLAS DE LA HAIE</t>
  </si>
  <si>
    <t>ST MARTIN DE TALLEVENDE</t>
  </si>
  <si>
    <t>TOUFFREVILLE</t>
  </si>
  <si>
    <t>ST NICOLAS DE LA TAILLE</t>
  </si>
  <si>
    <t>ST MARTIN DES BESACES</t>
  </si>
  <si>
    <t>TOURNEDOS BOIS HUBERT</t>
  </si>
  <si>
    <t>ST OUEN DU BREUIL</t>
  </si>
  <si>
    <t>ST MARTIN DES ENTREES</t>
  </si>
  <si>
    <t>TOURNEDOS SUR SEINE</t>
  </si>
  <si>
    <t>ST OUEN LE MAUGER</t>
  </si>
  <si>
    <t>ST MARTIN DON</t>
  </si>
  <si>
    <t>TOURNEVILLE</t>
  </si>
  <si>
    <t>ST OUEN SOUS BAILLY</t>
  </si>
  <si>
    <t>ST MARTIN DU MESNIL OURY</t>
  </si>
  <si>
    <t>TOURNY</t>
  </si>
  <si>
    <t>ST PAER</t>
  </si>
  <si>
    <t>ST MICHEL DE LIVET</t>
  </si>
  <si>
    <t>TOURVILLE LA CAMPAGNE</t>
  </si>
  <si>
    <t>ST PIERRE BENOUVILLE</t>
  </si>
  <si>
    <t>ST OMER</t>
  </si>
  <si>
    <t>TOURVILLE SUR PONT AUDEMER</t>
  </si>
  <si>
    <t>ST PIERRE DE MANNEVILLE</t>
  </si>
  <si>
    <t>ST OUEN DES BESACES</t>
  </si>
  <si>
    <t>TOUTAINVILLE</t>
  </si>
  <si>
    <t>ST PIERRE DE VARENGEVILLE</t>
  </si>
  <si>
    <t>ST OUEN DU MESNIL OGER</t>
  </si>
  <si>
    <t>TOUVILLE (SUR MONTFORT)</t>
  </si>
  <si>
    <t>ST PIERRE DES JONQUIERES</t>
  </si>
  <si>
    <t>ST OUEN LE HOUX</t>
  </si>
  <si>
    <t>TRICQUEVILLE</t>
  </si>
  <si>
    <t>ST PIERRE EN PORT</t>
  </si>
  <si>
    <t>ST OUEN LE PIN</t>
  </si>
  <si>
    <t>TROUVILLE LA HAULE</t>
  </si>
  <si>
    <t>ST PIERRE EN VAL</t>
  </si>
  <si>
    <t>ST PAIR</t>
  </si>
  <si>
    <t>VAL DE REUIL</t>
  </si>
  <si>
    <t>ST PIERRE LAVIS</t>
  </si>
  <si>
    <t>ST PAIR DU MONT</t>
  </si>
  <si>
    <t>VALAILLES</t>
  </si>
  <si>
    <t>ST PIERRE LE VIEUX</t>
  </si>
  <si>
    <t>ST PAUL DE COURTONNE</t>
  </si>
  <si>
    <t>VALLETOT</t>
  </si>
  <si>
    <t>ST PIERRE LE VIGER</t>
  </si>
  <si>
    <t>ST PAUL DU VERNAY</t>
  </si>
  <si>
    <t>VANDRIMARE</t>
  </si>
  <si>
    <t>ST PIERRE LES ELBEUF</t>
  </si>
  <si>
    <t>ST PHILIBERT DES CHAMPS</t>
  </si>
  <si>
    <t>VANNECROCQ</t>
  </si>
  <si>
    <t>ST QUENTIN AU BOSC</t>
  </si>
  <si>
    <t>ST PIERRE AZIF</t>
  </si>
  <si>
    <t>VASCOEUIL</t>
  </si>
  <si>
    <t>ST REMY BOSCROCOURT</t>
  </si>
  <si>
    <t>ST PIERRE CANIVET</t>
  </si>
  <si>
    <t>VATTEVILLE</t>
  </si>
  <si>
    <t>ST RIQUIER EN RIVIERE</t>
  </si>
  <si>
    <t>ST PIERRE DE MAILLOC</t>
  </si>
  <si>
    <t>VAUX SUR EURE</t>
  </si>
  <si>
    <t>ST RIQUIER ES PLAINS</t>
  </si>
  <si>
    <t>VENABLES</t>
  </si>
  <si>
    <t>ST ROMAIN DE COLBOSC</t>
  </si>
  <si>
    <t>ST PIERRE DU BU</t>
  </si>
  <si>
    <t>VENON</t>
  </si>
  <si>
    <t>ST SAENS</t>
  </si>
  <si>
    <t>ST PIERRE DU FRESNE</t>
  </si>
  <si>
    <t>VERNEUIL SUR AVRE</t>
  </si>
  <si>
    <t>ST SAIRE</t>
  </si>
  <si>
    <t>ST PIERRE DU JONQUET</t>
  </si>
  <si>
    <t>VERNEUSSES</t>
  </si>
  <si>
    <t>ST SAUVEUR D'EMALLEVILLE</t>
  </si>
  <si>
    <t>ST PIERRE DU MONT</t>
  </si>
  <si>
    <t>VERNON</t>
  </si>
  <si>
    <t>ST SYLVAIN</t>
  </si>
  <si>
    <t>ST PIERRE LA VIEILLE</t>
  </si>
  <si>
    <t>ST VAAST D'EQUIQUEVILLE</t>
  </si>
  <si>
    <t>ST PIERRE SUR DIVES</t>
  </si>
  <si>
    <t>VEZILLON</t>
  </si>
  <si>
    <t>ST VAAST DIEPPEDALLE</t>
  </si>
  <si>
    <t>ST PIERRE TARENTAINE</t>
  </si>
  <si>
    <t>VIEUX PORT</t>
  </si>
  <si>
    <t>ST VAAST DU VAL</t>
  </si>
  <si>
    <t>ST REMY</t>
  </si>
  <si>
    <t>VIEUX VILLEZ</t>
  </si>
  <si>
    <t>ST VALERY EN CAUX</t>
  </si>
  <si>
    <t>ST SAMSON</t>
  </si>
  <si>
    <t>VILLALET</t>
  </si>
  <si>
    <t>ST VICTOR L'ABBAYE</t>
  </si>
  <si>
    <t>ST SEVER CALVADOS</t>
  </si>
  <si>
    <t>VILLEGATS</t>
  </si>
  <si>
    <t>ST VIGOR D'YMONVILLE</t>
  </si>
  <si>
    <t>VILLERS EN VEXIN</t>
  </si>
  <si>
    <t>ST VINCENT CRAMESNIL</t>
  </si>
  <si>
    <t>ST VAAST EN AUGE</t>
  </si>
  <si>
    <t>VILLERS SUR LE ROULE</t>
  </si>
  <si>
    <t>ST WANDRILLE RANCON</t>
  </si>
  <si>
    <t>ST VAAST SUR SEULLES</t>
  </si>
  <si>
    <t>VILLETTES</t>
  </si>
  <si>
    <t>STE ADRESSE</t>
  </si>
  <si>
    <t>ST VIGOR DES MEZERETS</t>
  </si>
  <si>
    <t>VILLEZ SOUS BAILLEUL</t>
  </si>
  <si>
    <t>STE AGATHE D'ALIERMONT</t>
  </si>
  <si>
    <t>ST VIGOR LE GRAND</t>
  </si>
  <si>
    <t>VILLEZ SUR LE NEUBOURG</t>
  </si>
  <si>
    <t>STE AUSTREBERTHE</t>
  </si>
  <si>
    <t>STE CROIX GRAND TONNE</t>
  </si>
  <si>
    <t>VILLIERS EN DESOEUVRE</t>
  </si>
  <si>
    <t>STE BEUVE EN RIVIERE</t>
  </si>
  <si>
    <t>STE CROIX SUR MER</t>
  </si>
  <si>
    <t>VIRONVAY</t>
  </si>
  <si>
    <t>STE FOY DE MONTGOMMERY</t>
  </si>
  <si>
    <t>VITOT</t>
  </si>
  <si>
    <t>STE CROIX SUR BUCHY</t>
  </si>
  <si>
    <t>STE HONORINE DE DUCY</t>
  </si>
  <si>
    <t>VOISCREVILLE</t>
  </si>
  <si>
    <t>STE FOY</t>
  </si>
  <si>
    <t>STE HONORINE DES PERTES</t>
  </si>
  <si>
    <t>VRAIVILLE</t>
  </si>
  <si>
    <t>STE HONORINE DU FAY</t>
  </si>
  <si>
    <t>STE HELENE BONDEVILLE</t>
  </si>
  <si>
    <t>STE MARGUERITE D ELLE</t>
  </si>
  <si>
    <t>STE MARGUERITE SUR DUCLAIR</t>
  </si>
  <si>
    <t>STE MARGUERITE DE VIETTE</t>
  </si>
  <si>
    <t>STE MARGUERITE SUR FAUVILLE</t>
  </si>
  <si>
    <t>STE MARGUERITE DES LOGES</t>
  </si>
  <si>
    <t>STE MARGUERITE SUR MER</t>
  </si>
  <si>
    <t>STE MARIE AUX ANGLAIS</t>
  </si>
  <si>
    <t>STE MARIE AU BOSC</t>
  </si>
  <si>
    <t>STE MARIE LAUMONT</t>
  </si>
  <si>
    <t>STE MARIE DES CHAMPS</t>
  </si>
  <si>
    <t>STE MARIE OUTRE L EAU</t>
  </si>
  <si>
    <t>TANCARVILLE</t>
  </si>
  <si>
    <t>SUBLES</t>
  </si>
  <si>
    <t>THEROULDEVILLE</t>
  </si>
  <si>
    <t>SULLY</t>
  </si>
  <si>
    <t>THEUVILLE AUX MAILLOTS</t>
  </si>
  <si>
    <t>SURRAIN</t>
  </si>
  <si>
    <t>THIERGEVILLE</t>
  </si>
  <si>
    <t>THIETREVILLE</t>
  </si>
  <si>
    <t>TAILLEVILLE</t>
  </si>
  <si>
    <t>THIL MANNEVILLE</t>
  </si>
  <si>
    <t>TESSEL</t>
  </si>
  <si>
    <t>THIOUVILLE</t>
  </si>
  <si>
    <t>THAON</t>
  </si>
  <si>
    <t>TOCQUEVILLE EN CAUX</t>
  </si>
  <si>
    <t>THIEVILLE</t>
  </si>
  <si>
    <t>TOCQUEVILLE LES MURS</t>
  </si>
  <si>
    <t>THURY HARCOURT</t>
  </si>
  <si>
    <t>TOCQUEVILLE SUR EU</t>
  </si>
  <si>
    <t>TIERCEVILLE</t>
  </si>
  <si>
    <t>TORCY LE GRAND</t>
  </si>
  <si>
    <t>TILLY LA CAMPAGNE</t>
  </si>
  <si>
    <t>TORCY LE PETIT</t>
  </si>
  <si>
    <t>TILLY SUR SEULLES</t>
  </si>
  <si>
    <t>TOTES</t>
  </si>
  <si>
    <t>TORDOUET</t>
  </si>
  <si>
    <t>TOUFFREVILLE LA CABLE</t>
  </si>
  <si>
    <t>TORTEVAL QUESNAY</t>
  </si>
  <si>
    <t>TOUFFREVILLE LA CORBELINE</t>
  </si>
  <si>
    <t>TORTISAMBERT</t>
  </si>
  <si>
    <t>TOUFFREVILLE SUR EU</t>
  </si>
  <si>
    <t>TOURVILLE LA CHAPELLE</t>
  </si>
  <si>
    <t>TOUQUES</t>
  </si>
  <si>
    <t>TOURVILLE LA RIVIERE</t>
  </si>
  <si>
    <t>TOUR EN BESSIN</t>
  </si>
  <si>
    <t>TOURVILLE LES IFS</t>
  </si>
  <si>
    <t>TOURGEVILLE</t>
  </si>
  <si>
    <t>TOURVILLE SUR ARQUES</t>
  </si>
  <si>
    <t>TOURNAY SUR ODON</t>
  </si>
  <si>
    <t>TOUSSAINT</t>
  </si>
  <si>
    <t>TOURNEBU</t>
  </si>
  <si>
    <t>TREMAUVILLE</t>
  </si>
  <si>
    <t>TOURNIERES</t>
  </si>
  <si>
    <t>TRIQUERVILLE</t>
  </si>
  <si>
    <t>TOURVILLE EN AUGE</t>
  </si>
  <si>
    <t>TROUVILLE</t>
  </si>
  <si>
    <t>TOURVILLE SUR ODON</t>
  </si>
  <si>
    <t>TURRETOT</t>
  </si>
  <si>
    <t>TRACY BOCAGE</t>
  </si>
  <si>
    <t>VAL DE LA HAYE</t>
  </si>
  <si>
    <t>TRACY SUR MER</t>
  </si>
  <si>
    <t>VAL DE SAANE</t>
  </si>
  <si>
    <t>TREPREL</t>
  </si>
  <si>
    <t>VALLIQUERVILLE</t>
  </si>
  <si>
    <t>TREVIERES</t>
  </si>
  <si>
    <t>VALMONT</t>
  </si>
  <si>
    <t>TROARN</t>
  </si>
  <si>
    <t>VARENGEVILLE SUR MER</t>
  </si>
  <si>
    <t>TROIS MONTS</t>
  </si>
  <si>
    <t>VARNEVILLE BRETTEVILLE</t>
  </si>
  <si>
    <t>TROUVILLE SUR MER</t>
  </si>
  <si>
    <t>VASSONVILLE</t>
  </si>
  <si>
    <t>TRUNGY</t>
  </si>
  <si>
    <t>VATIERVILLE</t>
  </si>
  <si>
    <t>TRUTTEMER LE GRAND</t>
  </si>
  <si>
    <t>VATTETOT SOUS BEAUMONT</t>
  </si>
  <si>
    <t>TRUTTEMER LE PETIT</t>
  </si>
  <si>
    <t>VATTETOT SUR MER</t>
  </si>
  <si>
    <t>VATTEVILLE LA RUE</t>
  </si>
  <si>
    <t>USSY</t>
  </si>
  <si>
    <t>VEAUVILLE LES BAONS</t>
  </si>
  <si>
    <t>VACOGNES-NEUILLY</t>
  </si>
  <si>
    <t>VEAUVILLE LES QUELLES</t>
  </si>
  <si>
    <t>VALSEME</t>
  </si>
  <si>
    <t>VENESTANVILLE</t>
  </si>
  <si>
    <t>VARAVILLE</t>
  </si>
  <si>
    <t>VENTES ST REMY</t>
  </si>
  <si>
    <t>VASOUY</t>
  </si>
  <si>
    <t>VERGETOT</t>
  </si>
  <si>
    <t>VASSY</t>
  </si>
  <si>
    <t>VEULES LES ROSES</t>
  </si>
  <si>
    <t>VAUBADON</t>
  </si>
  <si>
    <t>VEULETTES SUR MER</t>
  </si>
  <si>
    <t>VAUCELLES</t>
  </si>
  <si>
    <t>VIBEUF</t>
  </si>
  <si>
    <t>VAUDELOGES</t>
  </si>
  <si>
    <t>VIEUX MANOIR</t>
  </si>
  <si>
    <t>VAUDRY</t>
  </si>
  <si>
    <t>VIEUX ROUEN SUR BRESLE</t>
  </si>
  <si>
    <t>VILLAINVILLE</t>
  </si>
  <si>
    <t>VAUX SUR AURE</t>
  </si>
  <si>
    <t>VILLEQUIER</t>
  </si>
  <si>
    <t>VAUX SUR SEULLES</t>
  </si>
  <si>
    <t>VILLERS ECALLES</t>
  </si>
  <si>
    <t>VENDES</t>
  </si>
  <si>
    <t>VILLERS SOUS FOUCARMONT</t>
  </si>
  <si>
    <t>VENDEUVRE</t>
  </si>
  <si>
    <t>VILLY LE BAS</t>
  </si>
  <si>
    <t>VER SUR MER</t>
  </si>
  <si>
    <t>VINNEMERVILLE</t>
  </si>
  <si>
    <t>VERSAINVILLE</t>
  </si>
  <si>
    <t>VIRVILLE</t>
  </si>
  <si>
    <t>VERSON</t>
  </si>
  <si>
    <t>VITTEFLEUR</t>
  </si>
  <si>
    <t>VICQUES</t>
  </si>
  <si>
    <t>WANCHY CAPVAL</t>
  </si>
  <si>
    <t>VICTOT PONTFOL</t>
  </si>
  <si>
    <t>YAINVILLE</t>
  </si>
  <si>
    <t>VIENNE EN BESSIN</t>
  </si>
  <si>
    <t>YEBLERON</t>
  </si>
  <si>
    <t>VIERVILLE SUR MER</t>
  </si>
  <si>
    <t>YERVILLE</t>
  </si>
  <si>
    <t>VIESSOIX</t>
  </si>
  <si>
    <t>YMARE</t>
  </si>
  <si>
    <t>VIEUX</t>
  </si>
  <si>
    <t>YPORT</t>
  </si>
  <si>
    <t>VIEUX BOURG</t>
  </si>
  <si>
    <t>YPREVILLE BIVILLE</t>
  </si>
  <si>
    <t>VIEUX FUME</t>
  </si>
  <si>
    <t>YQUEBEUF</t>
  </si>
  <si>
    <t>YVECRIQUE</t>
  </si>
  <si>
    <t>VIGNATS</t>
  </si>
  <si>
    <t>YVETOT</t>
  </si>
  <si>
    <t>VILLERS BOCAGE</t>
  </si>
  <si>
    <t>YVILLE SUR SEINE</t>
  </si>
  <si>
    <t>VILLERS CANIVET</t>
  </si>
  <si>
    <t>VILLERS SUR MER</t>
  </si>
  <si>
    <t>VILLERVILLE</t>
  </si>
  <si>
    <t>VILLIERS LE SEC</t>
  </si>
  <si>
    <t>VILLONS LES BUISSONS</t>
  </si>
  <si>
    <t>VILLY BOCAGE</t>
  </si>
  <si>
    <t>VILLY LEZ FALAISE</t>
  </si>
  <si>
    <t>VIMONT</t>
  </si>
  <si>
    <t>VIRE</t>
  </si>
  <si>
    <t>VOUILLY</t>
  </si>
  <si>
    <t>Commune</t>
  </si>
  <si>
    <t>Adresse</t>
  </si>
  <si>
    <t>Situation</t>
  </si>
  <si>
    <t>Refuge LPO</t>
  </si>
  <si>
    <t>Nbre. d'espèces observées dans la quinzaine</t>
  </si>
  <si>
    <t>Quinzaine suivie (Oui/Non)</t>
  </si>
  <si>
    <t>Nbre. total de quinzaines suivies</t>
  </si>
  <si>
    <t>Nbre.de quinzaines</t>
  </si>
  <si>
    <t>Fréquence de l'espèce</t>
  </si>
  <si>
    <t>Besoin d'aide ?</t>
  </si>
  <si>
    <t>Adresse mail</t>
  </si>
  <si>
    <t>Fiche jardin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</si>
  <si>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</si>
  <si>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</si>
  <si>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</si>
  <si>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</si>
  <si>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</si>
  <si>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</si>
  <si>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</si>
  <si>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</si>
  <si>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</si>
  <si>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</si>
  <si>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</si>
  <si>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</si>
  <si>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1-15</t>
  </si>
  <si>
    <t>16-31</t>
  </si>
  <si>
    <t>16-28</t>
  </si>
  <si>
    <t>16-30</t>
  </si>
  <si>
    <t>0-15</t>
  </si>
  <si>
    <t>Accenteur mouchet</t>
  </si>
  <si>
    <t>Aigrette garzette</t>
  </si>
  <si>
    <t>Alouette des champs</t>
  </si>
  <si>
    <t>Alouette lulu</t>
  </si>
  <si>
    <t>Avocette élégante</t>
  </si>
  <si>
    <t>Balbuzard pêcheur</t>
  </si>
  <si>
    <t>Barge à queue noire</t>
  </si>
  <si>
    <t>Barge rousse</t>
  </si>
  <si>
    <t>Bécasse des bois</t>
  </si>
  <si>
    <t>Bécasseau cocorli</t>
  </si>
  <si>
    <t>Bécasseau maubèche</t>
  </si>
  <si>
    <t>Bécasseau minute</t>
  </si>
  <si>
    <t>Bécasseau sanderling</t>
  </si>
  <si>
    <t>Bécasseau variable</t>
  </si>
  <si>
    <t>Bécasseau violet</t>
  </si>
  <si>
    <t>Bécassine des marais</t>
  </si>
  <si>
    <t>Bergeronnette de Yarrell</t>
  </si>
  <si>
    <t>Bergeronnette des ruisseaux</t>
  </si>
  <si>
    <t>Bergeronnette flavéole</t>
  </si>
  <si>
    <t>Bergeronnette grise</t>
  </si>
  <si>
    <t>Bergeronnette printanière</t>
  </si>
  <si>
    <t>Bernache cravant</t>
  </si>
  <si>
    <t>Bernache du Canada</t>
  </si>
  <si>
    <t>Bernache du Groënland</t>
  </si>
  <si>
    <t>Bondrée apivore</t>
  </si>
  <si>
    <t>Bouscarle de Cetti</t>
  </si>
  <si>
    <t>Bouvreuil pivoine</t>
  </si>
  <si>
    <t>Bruant des roseaux</t>
  </si>
  <si>
    <t>Bruant jaune</t>
  </si>
  <si>
    <t>Bruant proyer</t>
  </si>
  <si>
    <t>Bruant zizi</t>
  </si>
  <si>
    <t>Busard cendré</t>
  </si>
  <si>
    <t>Busard des roseaux</t>
  </si>
  <si>
    <t>Busard Saint-Martin</t>
  </si>
  <si>
    <t>Buse variable</t>
  </si>
  <si>
    <t>Butor étoilé</t>
  </si>
  <si>
    <t>Caille des blés</t>
  </si>
  <si>
    <t>Canard chipeau</t>
  </si>
  <si>
    <t>Canard colvert</t>
  </si>
  <si>
    <t>Canard pilet</t>
  </si>
  <si>
    <t>Canard siffleur</t>
  </si>
  <si>
    <t>Canard souchet</t>
  </si>
  <si>
    <t>Chardonneret élégant</t>
  </si>
  <si>
    <t>Chevalier aboyeur</t>
  </si>
  <si>
    <t>Chevalier arlequin</t>
  </si>
  <si>
    <t>Chevalier culblanc</t>
  </si>
  <si>
    <t>Chevalier gambette</t>
  </si>
  <si>
    <t>Chevalier guignette</t>
  </si>
  <si>
    <t>Chevalier sylvain</t>
  </si>
  <si>
    <t>Chevêche d'Athéna</t>
  </si>
  <si>
    <t>Choucas des tours</t>
  </si>
  <si>
    <t>Chouette hulotte</t>
  </si>
  <si>
    <t>Cigogne blanche</t>
  </si>
  <si>
    <t>Cisticole des joncs</t>
  </si>
  <si>
    <t>Cochevis huppé</t>
  </si>
  <si>
    <t>Combattant varié</t>
  </si>
  <si>
    <t>Corbeau freux</t>
  </si>
  <si>
    <t>Cormoran huppé</t>
  </si>
  <si>
    <t>Corneille noire</t>
  </si>
  <si>
    <t>Coucou gris</t>
  </si>
  <si>
    <t>Courlis cendré</t>
  </si>
  <si>
    <t>Courlis corlieu</t>
  </si>
  <si>
    <t>Cygne tuberculé</t>
  </si>
  <si>
    <t>Echasse blanche</t>
  </si>
  <si>
    <t>Effraie des clochers</t>
  </si>
  <si>
    <t>Eider à duvet</t>
  </si>
  <si>
    <t>Engoulevent d'Europe</t>
  </si>
  <si>
    <t>Epervier d'Europe</t>
  </si>
  <si>
    <t>Etourneau sansonnet</t>
  </si>
  <si>
    <t>Faisan de Colchide</t>
  </si>
  <si>
    <t>Faisan vénéré</t>
  </si>
  <si>
    <t>Graphique du nombre d'espèces observées par quinzaine</t>
  </si>
  <si>
    <t>Nombre total de quinzaines suivies</t>
  </si>
  <si>
    <t>Diversité maximum</t>
  </si>
  <si>
    <t>Diversité minimum</t>
  </si>
  <si>
    <t>Diversité moyenne</t>
  </si>
  <si>
    <t>Tableau de bord</t>
  </si>
  <si>
    <t>Diversité totale</t>
  </si>
  <si>
    <t>Faucon crécerelle</t>
  </si>
  <si>
    <t>Faucon émerillon</t>
  </si>
  <si>
    <t>Faucon hobereau</t>
  </si>
  <si>
    <t>Faucon pèlerin</t>
  </si>
  <si>
    <t>Fauvette à tête noire</t>
  </si>
  <si>
    <t>Fauvette babillarde</t>
  </si>
  <si>
    <t>Fauvette des jardins</t>
  </si>
  <si>
    <t>Fauvette grisette</t>
  </si>
  <si>
    <t>Fauvette pitchou</t>
  </si>
  <si>
    <t>Fou de Bassan</t>
  </si>
  <si>
    <t>Foulque macroule</t>
  </si>
  <si>
    <t>Fuligule milouin</t>
  </si>
  <si>
    <t>Fuligule milouinan</t>
  </si>
  <si>
    <t>Fuligule morillon</t>
  </si>
  <si>
    <t>Fulmar boréal</t>
  </si>
  <si>
    <t>Gallinule poule-d'eau</t>
  </si>
  <si>
    <t>Garrot à œil d'or</t>
  </si>
  <si>
    <t>Geai des chênes</t>
  </si>
  <si>
    <t>Gobemouche gris</t>
  </si>
  <si>
    <t>Goéland argenté</t>
  </si>
  <si>
    <t>Goéland brun</t>
  </si>
  <si>
    <t>Goéland cendré</t>
  </si>
  <si>
    <t>Goéland leucophée</t>
  </si>
  <si>
    <t>Goéland marin</t>
  </si>
  <si>
    <t>Gorgebleue à miroir</t>
  </si>
  <si>
    <t>Grand Corbeau</t>
  </si>
  <si>
    <t>Grand Cormoran</t>
  </si>
  <si>
    <t>Grand Gravelot</t>
  </si>
  <si>
    <t>Grand Labbe</t>
  </si>
  <si>
    <t>Grande Aigrette</t>
  </si>
  <si>
    <t>Gravelot à collier interrompu</t>
  </si>
  <si>
    <t>Grèbe à cou noir</t>
  </si>
  <si>
    <t>Grèbe castagneux</t>
  </si>
  <si>
    <t>Grèbe esclavon</t>
  </si>
  <si>
    <t>Grèbe huppé</t>
  </si>
  <si>
    <t>Grimpereau des jardins</t>
  </si>
  <si>
    <t>Grive draine</t>
  </si>
  <si>
    <t>Grive litorne</t>
  </si>
  <si>
    <t>Grive mauvis</t>
  </si>
  <si>
    <t>Grive musicienne</t>
  </si>
  <si>
    <t>Grosbec casse-noyaux</t>
  </si>
  <si>
    <t>Guifette noire</t>
  </si>
  <si>
    <t>Guillemot de Troïl</t>
  </si>
  <si>
    <t>Harle bièvre</t>
  </si>
  <si>
    <t>Harle huppé</t>
  </si>
  <si>
    <t>Harle piette</t>
  </si>
  <si>
    <t>Héron cendré</t>
  </si>
  <si>
    <t>Hibou des marais</t>
  </si>
  <si>
    <t>Hibou moyen-duc</t>
  </si>
  <si>
    <t>Hirondelle de fenêtre</t>
  </si>
  <si>
    <t>Hirondelle de rivage</t>
  </si>
  <si>
    <t>Hirondelle rustique</t>
  </si>
  <si>
    <t>Huîtrier pie</t>
  </si>
  <si>
    <t>Huppe fasciée</t>
  </si>
  <si>
    <t>Hypolaïs polyglotte</t>
  </si>
  <si>
    <t>Labbe parasite</t>
  </si>
  <si>
    <t>Labbe pomarin</t>
  </si>
  <si>
    <t>Linotte mélodieuse</t>
  </si>
  <si>
    <t>Locustelle tachetée</t>
  </si>
  <si>
    <t>Loriot d'Europe</t>
  </si>
  <si>
    <t>Macreuse brune</t>
  </si>
  <si>
    <t>Macreuse noire</t>
  </si>
  <si>
    <t>Martinet noir</t>
  </si>
  <si>
    <t>Martin-pêcheur d'Europe</t>
  </si>
  <si>
    <t>Merle à plastron</t>
  </si>
  <si>
    <t>Merle noir</t>
  </si>
  <si>
    <t>Mésange à longue queue</t>
  </si>
  <si>
    <t>Mésange bleue</t>
  </si>
  <si>
    <t>Mésange boréale</t>
  </si>
  <si>
    <t>Mésange charbonnière</t>
  </si>
  <si>
    <t>Mésange huppée</t>
  </si>
  <si>
    <t>Mésange noire</t>
  </si>
  <si>
    <t>Mésange nonnette</t>
  </si>
  <si>
    <t>Milan noir</t>
  </si>
  <si>
    <t>Milan royal</t>
  </si>
  <si>
    <t>Moineau domestique</t>
  </si>
  <si>
    <t>Moineau friquet</t>
  </si>
  <si>
    <t>Mouette mélanocéphale</t>
  </si>
  <si>
    <t>Mouette pygmée</t>
  </si>
  <si>
    <t>Mouette rieuse</t>
  </si>
  <si>
    <t>Mouette tridactyle</t>
  </si>
  <si>
    <t>Nette rousse</t>
  </si>
  <si>
    <t>Œdicnème criard</t>
  </si>
  <si>
    <t>Oie cendrée</t>
  </si>
  <si>
    <t>Panure à moustaches</t>
  </si>
  <si>
    <t>Perdrix grise</t>
  </si>
  <si>
    <t>Perdrix rouge</t>
  </si>
  <si>
    <t>Petit Gravelot</t>
  </si>
  <si>
    <t>Phragmite des joncs</t>
  </si>
  <si>
    <t>Pic épeiche</t>
  </si>
  <si>
    <t>Pic épeichette</t>
  </si>
  <si>
    <t>Pic mar</t>
  </si>
  <si>
    <t>Pic noir</t>
  </si>
  <si>
    <t>Pic vert</t>
  </si>
  <si>
    <t>Pie bavarde</t>
  </si>
  <si>
    <t>Pie-grièche écorcheur</t>
  </si>
  <si>
    <t>Pigeon biset</t>
  </si>
  <si>
    <t>Pigeon colombin</t>
  </si>
  <si>
    <t>Pigeon ramier</t>
  </si>
  <si>
    <t>Pingouin torda</t>
  </si>
  <si>
    <t>Pinson des arbres</t>
  </si>
  <si>
    <t>Pinson du Nord</t>
  </si>
  <si>
    <t>Pipit des arbres</t>
  </si>
  <si>
    <t>Pipit farlouse</t>
  </si>
  <si>
    <t>Pipit maritime</t>
  </si>
  <si>
    <t>Pipit spioncelle</t>
  </si>
  <si>
    <t>Plongeon arctique</t>
  </si>
  <si>
    <t>Plongeon catmarin</t>
  </si>
  <si>
    <t>Pluvier argenté</t>
  </si>
  <si>
    <t>Pluvier doré</t>
  </si>
  <si>
    <t>Pouillot fitis</t>
  </si>
  <si>
    <t>Pouillot siffleur</t>
  </si>
  <si>
    <t>Pouillot véloce</t>
  </si>
  <si>
    <t>Puffin des Anglais</t>
  </si>
  <si>
    <t>Puffin des Baléares</t>
  </si>
  <si>
    <t>Puffin fuligineux</t>
  </si>
  <si>
    <t>Râle d'eau</t>
  </si>
  <si>
    <t>Roitelet à triple-bandeau</t>
  </si>
  <si>
    <t>Roitelet huppé</t>
  </si>
  <si>
    <t>Rossignol philomèle</t>
  </si>
  <si>
    <t>Rougegorge familier</t>
  </si>
  <si>
    <t>Rougequeue à front blanc</t>
  </si>
  <si>
    <t>Rougequeue noir</t>
  </si>
  <si>
    <t>Rousserolle effarvatte</t>
  </si>
  <si>
    <t>Rousserolle verderolle</t>
  </si>
  <si>
    <t>Sarcelle d'été</t>
  </si>
  <si>
    <t>Sarcelle d'hiver</t>
  </si>
  <si>
    <t>Serin cini</t>
  </si>
  <si>
    <t>Sittelle torchepot</t>
  </si>
  <si>
    <t>Sizerin flammé</t>
  </si>
  <si>
    <t>Spatule blanche</t>
  </si>
  <si>
    <t>Sterne caugek</t>
  </si>
  <si>
    <t>Sterne naine</t>
  </si>
  <si>
    <t>Sterne pierregarin</t>
  </si>
  <si>
    <t>Tadorne de Belon</t>
  </si>
  <si>
    <t>Tarier des prés</t>
  </si>
  <si>
    <t>Tarier pâtre</t>
  </si>
  <si>
    <t>Tarin des aulnes</t>
  </si>
  <si>
    <t>Tournepierre à collier</t>
  </si>
  <si>
    <t>Tourterelle des bois</t>
  </si>
  <si>
    <t>Tourterelle turque</t>
  </si>
  <si>
    <t>Traquet motteux</t>
  </si>
  <si>
    <t>Troglodyte mignon</t>
  </si>
  <si>
    <t>Vanneau huppé</t>
  </si>
  <si>
    <t>Verdier d'Europe</t>
  </si>
  <si>
    <t>A</t>
  </si>
  <si>
    <t>B</t>
  </si>
  <si>
    <t>C</t>
  </si>
  <si>
    <t>E</t>
  </si>
  <si>
    <t>F</t>
  </si>
  <si>
    <t>G</t>
  </si>
  <si>
    <t>H</t>
  </si>
  <si>
    <t>L</t>
  </si>
  <si>
    <t>M</t>
  </si>
  <si>
    <t>N</t>
  </si>
  <si>
    <t>O</t>
  </si>
  <si>
    <t>P</t>
  </si>
  <si>
    <t>R</t>
  </si>
  <si>
    <t>S</t>
  </si>
  <si>
    <t>T</t>
  </si>
  <si>
    <t>V</t>
  </si>
  <si>
    <t>Bécassine sourde</t>
  </si>
  <si>
    <t>Bec-croisé des sapins</t>
  </si>
  <si>
    <t>Prénom</t>
  </si>
  <si>
    <t>NOM</t>
  </si>
  <si>
    <t>Année</t>
  </si>
  <si>
    <t>Département</t>
  </si>
  <si>
    <t>ABLON</t>
  </si>
  <si>
    <t>ACLOU</t>
  </si>
  <si>
    <t>ACQUEVILLE</t>
  </si>
  <si>
    <t>ALENCON</t>
  </si>
  <si>
    <t>ALLOUVILLE BELLEFOSSE</t>
  </si>
  <si>
    <t>ACON</t>
  </si>
  <si>
    <t>AGNEAUX</t>
  </si>
  <si>
    <t>ALMENECHES</t>
  </si>
  <si>
    <t>ALVIMARE</t>
  </si>
  <si>
    <t>AGY</t>
  </si>
  <si>
    <t>ACQUIGNY</t>
  </si>
  <si>
    <t>AGON COUTAINVILLE</t>
  </si>
  <si>
    <t>ANCEINS</t>
  </si>
  <si>
    <t>AMBRUMESNIL</t>
  </si>
  <si>
    <t>AIGNERVILLE</t>
  </si>
  <si>
    <t>AIGLEVILLE</t>
  </si>
  <si>
    <t>AIREL</t>
  </si>
  <si>
    <t>ANTOIGNY</t>
  </si>
  <si>
    <t>AMFREVILLE LA MI VOIE</t>
  </si>
  <si>
    <t>AIRAN</t>
  </si>
  <si>
    <t>AILLY</t>
  </si>
  <si>
    <t>AMFREVILLE</t>
  </si>
  <si>
    <t>APPENAI SOUS BELLEME</t>
  </si>
  <si>
    <t>AMFREVILLE LES CHAMPS</t>
  </si>
  <si>
    <t>AMAYE SUR ORNE</t>
  </si>
  <si>
    <t>AIZIER</t>
  </si>
  <si>
    <t>AMIGNY</t>
  </si>
  <si>
    <t>ARGENTAN</t>
  </si>
  <si>
    <t>ANCEAUMEVILLE</t>
  </si>
  <si>
    <t>AMAYE SUR SEULLES</t>
  </si>
  <si>
    <t>AJOU</t>
  </si>
  <si>
    <t>ANCTEVILLE</t>
  </si>
  <si>
    <t>ATHIS DE L ORNE</t>
  </si>
  <si>
    <t>ANCOURT</t>
  </si>
  <si>
    <t>AMBLIE</t>
  </si>
  <si>
    <t>ALIZAY</t>
  </si>
  <si>
    <t>ANCTOVILLE SUR BOSCQ</t>
  </si>
  <si>
    <t>AUBE</t>
  </si>
  <si>
    <t>ANCOURTEVILLE SUR HERICOURT</t>
  </si>
  <si>
    <t>AMBENAY</t>
  </si>
  <si>
    <t>ANGEY</t>
  </si>
  <si>
    <t>AUBRY EN EXMES</t>
  </si>
  <si>
    <t>ANCRETIEVILLE ST VICTOR</t>
  </si>
  <si>
    <t>AMMEVILLE</t>
  </si>
  <si>
    <t>AMECOURT</t>
  </si>
  <si>
    <t>ANGOVILLE AU PLAIN</t>
  </si>
  <si>
    <t>AUBRY LE PANTHOU</t>
  </si>
  <si>
    <t>ANCRETTEVILLE SUR MER</t>
  </si>
  <si>
    <t>ANCTOVILLE</t>
  </si>
  <si>
    <t>AMFREVILLE LA CAMPAGNE</t>
  </si>
  <si>
    <t>ANGOVILLE SUR AY</t>
  </si>
  <si>
    <t>AUBUSSON</t>
  </si>
  <si>
    <t>ANGERVILLE BAILLEUL</t>
  </si>
  <si>
    <t>ANGERVILLE</t>
  </si>
  <si>
    <t>ANNEVILLE EN SAIRE</t>
  </si>
  <si>
    <t>AUGUAISE</t>
  </si>
  <si>
    <t>ANGERVILLE LA MARTEL</t>
  </si>
  <si>
    <t>ANGOVILLE</t>
  </si>
  <si>
    <t>AMFREVILLE SOUS LES MONTS</t>
  </si>
  <si>
    <t>ANNEVILLE SUR MER</t>
  </si>
  <si>
    <t>AUNAY LES BOIS</t>
  </si>
  <si>
    <t>ANGERVILLE L'ORCHER</t>
  </si>
  <si>
    <t>ANGUERNY</t>
  </si>
  <si>
    <t>AMFREVILLE SUR ITON</t>
  </si>
  <si>
    <t>ANNOVILLE</t>
  </si>
  <si>
    <t>AUNOU LE FAUCON</t>
  </si>
  <si>
    <t>ANGIENS</t>
  </si>
  <si>
    <t>ANISY</t>
  </si>
  <si>
    <t>ANDE</t>
  </si>
  <si>
    <t>APPEVILLE</t>
  </si>
  <si>
    <t>AUNOU SUR ORNE</t>
  </si>
  <si>
    <t>ANGLESQUEVILLE LA BRAS LONG</t>
  </si>
  <si>
    <t>ANNEBAULT</t>
  </si>
  <si>
    <t>ANGERVILLE LA CAMPAGNE</t>
  </si>
  <si>
    <t>ARGOUGES</t>
  </si>
  <si>
    <t>AUTHEUIL</t>
  </si>
  <si>
    <t>ANGLESQUEVILLE L'ESNEVAL</t>
  </si>
  <si>
    <t>ANNEBECQ</t>
  </si>
  <si>
    <t>APPEVILLE ANNEBAULT</t>
  </si>
  <si>
    <t>AUCEY LA PLAINE</t>
  </si>
  <si>
    <t>AVERNES SOUS EXMES</t>
  </si>
  <si>
    <t>ANNEVILLE AMBOURVILLE</t>
  </si>
  <si>
    <t>ARGANCHY</t>
  </si>
  <si>
    <t>ARMENTIERES SUR AVRE</t>
  </si>
  <si>
    <t>AUDERVILLE</t>
  </si>
  <si>
    <t>AVERNES ST GOURGON</t>
  </si>
  <si>
    <t>ANNEVILLE SUR SCIE</t>
  </si>
  <si>
    <t>ARGENCES</t>
  </si>
  <si>
    <t>ARNIERES SUR ITON</t>
  </si>
  <si>
    <t>AUDOUVILLE LA HUBERT</t>
  </si>
  <si>
    <t>AVOINE</t>
  </si>
  <si>
    <t>ANNOUVILLE VILMESNIL</t>
  </si>
  <si>
    <t>ARROMANCHES LES BAINS</t>
  </si>
  <si>
    <t>ASNIERES</t>
  </si>
  <si>
    <t>AUMEVILLE LESTRE</t>
  </si>
  <si>
    <t>AVRILLY</t>
  </si>
  <si>
    <t>ANQUETIERVILLE</t>
  </si>
  <si>
    <t>ASNELLES</t>
  </si>
  <si>
    <t>AUBEVOYE</t>
  </si>
  <si>
    <t>AUVERS</t>
  </si>
  <si>
    <t>BAGNOLES DE L ORNE</t>
  </si>
  <si>
    <t>ANVEVILLE</t>
  </si>
  <si>
    <t>ASNIERES EN BESSIN</t>
  </si>
  <si>
    <t>AULNAY SUR ITON</t>
  </si>
  <si>
    <t>AUXAIS</t>
  </si>
  <si>
    <t>BAILLEUL</t>
  </si>
  <si>
    <t>ARDOUVAL</t>
  </si>
  <si>
    <t>AUBERVILLE</t>
  </si>
  <si>
    <t>AUTHEUIL AUTHOUILLET</t>
  </si>
  <si>
    <t>AVRANCHES</t>
  </si>
  <si>
    <t>BANVOU</t>
  </si>
  <si>
    <t>ARGUEIL</t>
  </si>
  <si>
    <t>AUBIGNY</t>
  </si>
  <si>
    <t>AUTHEVERNES</t>
  </si>
  <si>
    <t>AZEVILLE</t>
  </si>
  <si>
    <t>BARVILLE</t>
  </si>
  <si>
    <t>ARQUES LA BATAILLE</t>
  </si>
  <si>
    <t>AUDRIEU</t>
  </si>
  <si>
    <t>AUTHOU</t>
  </si>
  <si>
    <t>BACILLY</t>
  </si>
  <si>
    <t>BATILLY</t>
  </si>
  <si>
    <t>ASSIGNY</t>
  </si>
  <si>
    <t>AUNAY SUR ODON</t>
  </si>
  <si>
    <t>AVIRON</t>
  </si>
  <si>
    <t>BARENTON</t>
  </si>
  <si>
    <t>BAZOCHES AU HOULME</t>
  </si>
  <si>
    <t>AUBEGUIMONT</t>
  </si>
  <si>
    <t>AUQUAINVILLE</t>
  </si>
  <si>
    <t>BARFLEUR</t>
  </si>
  <si>
    <t>BAZOCHES SUR HOENE</t>
  </si>
  <si>
    <t>AUBERMESNIL AUX ERABLES</t>
  </si>
  <si>
    <t>AUTHIE</t>
  </si>
  <si>
    <t>BACQUEPUIS</t>
  </si>
  <si>
    <t>BARNEVILLE CARTERET</t>
  </si>
  <si>
    <t>BEAUCHENE</t>
  </si>
  <si>
    <t>AUBERMESNIL BEAUMAIS</t>
  </si>
  <si>
    <t>AUVILLARS</t>
  </si>
  <si>
    <t>BACQUEVILLE</t>
  </si>
  <si>
    <t>BAUDRE</t>
  </si>
  <si>
    <t>BEAUFAI</t>
  </si>
  <si>
    <t>AUBERVILLE LA CAMPAGNE</t>
  </si>
  <si>
    <t>AVENAY</t>
  </si>
  <si>
    <t>BAILLEUL LA VALLEE</t>
  </si>
  <si>
    <t>BAUDREVILLE</t>
  </si>
  <si>
    <t>BEAULANDAIS</t>
  </si>
  <si>
    <t>AUBERVILLE LA MANUEL</t>
  </si>
  <si>
    <t>BALLEROY</t>
  </si>
  <si>
    <t>BALINES</t>
  </si>
  <si>
    <t>BAUPTE</t>
  </si>
  <si>
    <t>BEAULIEU</t>
  </si>
  <si>
    <t>AUBERVILLE LA RENAULT</t>
  </si>
  <si>
    <t>BANNEVILLE LA CAMPAGNE</t>
  </si>
  <si>
    <t>BARC</t>
  </si>
  <si>
    <t>BEAUBIGNY</t>
  </si>
  <si>
    <t>BEAUVAIN</t>
  </si>
  <si>
    <t>AUFFAY</t>
  </si>
  <si>
    <t>BANNEVILLE SUR AJON</t>
  </si>
  <si>
    <t>BARNEVILLE SUR SEINE</t>
  </si>
  <si>
    <t>BEAUCHAMPS</t>
  </si>
  <si>
    <t>BELFONDS</t>
  </si>
  <si>
    <t>AUMALE</t>
  </si>
  <si>
    <t>BANVILLE</t>
  </si>
  <si>
    <t>BARQUET</t>
  </si>
  <si>
    <t>BEAUCOUDRAY</t>
  </si>
  <si>
    <t>BELLAVILLIERS</t>
  </si>
  <si>
    <t>AUPPEGARD</t>
  </si>
  <si>
    <t>BARBERY</t>
  </si>
  <si>
    <t>BEAUFICEL</t>
  </si>
  <si>
    <t>BELLEME</t>
  </si>
  <si>
    <t>AUQUEMESNIL</t>
  </si>
  <si>
    <t>BARBEVILLE</t>
  </si>
  <si>
    <t>BAZINCOURT SUR EPTE</t>
  </si>
  <si>
    <t>BEAUMONT HAGUE</t>
  </si>
  <si>
    <t>BELLOU EN HOULME</t>
  </si>
  <si>
    <t>AUTHIEUX RATIEVILLE</t>
  </si>
  <si>
    <t>BARNEVILLE LA BERTRAN</t>
  </si>
  <si>
    <t>BAZOQUES</t>
  </si>
  <si>
    <t>BEAUVOIR</t>
  </si>
  <si>
    <t>BELLOU LE TRICHARD</t>
  </si>
  <si>
    <t>AUTIGNY</t>
  </si>
  <si>
    <t>BARON SUR ODON</t>
  </si>
  <si>
    <t>BEAUBRAY</t>
  </si>
  <si>
    <t>BELLEFONTAINE</t>
  </si>
  <si>
    <t>BELLOU SUR HUISNE</t>
  </si>
  <si>
    <t>AUTRETOT</t>
  </si>
  <si>
    <t>BAROU EN AUGE</t>
  </si>
  <si>
    <t>BEAUFICEL EN LYONS</t>
  </si>
  <si>
    <t>BELVAL</t>
  </si>
  <si>
    <t>BERD HUIS</t>
  </si>
  <si>
    <t>AUVILLIERS</t>
  </si>
  <si>
    <t>BASLY</t>
  </si>
  <si>
    <t>BEAUMESNIL</t>
  </si>
  <si>
    <t>BENOITVILLE</t>
  </si>
  <si>
    <t>BERJOU</t>
  </si>
  <si>
    <t>AUZEBOSC</t>
  </si>
  <si>
    <t>BASSENEVILLE</t>
  </si>
  <si>
    <t>BEAUMONT LE ROGER</t>
  </si>
  <si>
    <t>BESLON</t>
  </si>
  <si>
    <t>BIVILLIERS</t>
  </si>
  <si>
    <t>AUZOUVILLE AUBERBOSC</t>
  </si>
  <si>
    <t>BAUQUAY</t>
  </si>
  <si>
    <t>BEAUMONTEL</t>
  </si>
  <si>
    <t>BESNEVILLE</t>
  </si>
  <si>
    <t>BIZOU</t>
  </si>
  <si>
    <t>AUZOUVILLE L'ESNEVAL</t>
  </si>
  <si>
    <t>BAVENT</t>
  </si>
  <si>
    <t>BEMECOURT</t>
  </si>
  <si>
    <t>BEUVRIGNY</t>
  </si>
  <si>
    <t>BOCQUENCE</t>
  </si>
  <si>
    <t>AUZOUVILLE SUR RY</t>
  </si>
  <si>
    <t>BAYEUX</t>
  </si>
  <si>
    <t>BERENGEVILLE LA CAMPAGNE</t>
  </si>
  <si>
    <t>BEUZEVILLE AU PLAIN</t>
  </si>
  <si>
    <t>BOECE</t>
  </si>
  <si>
    <t>AUZOUVILLE SUR SAANE</t>
  </si>
  <si>
    <t>BAZENVILLE</t>
  </si>
  <si>
    <t>BERNAY</t>
  </si>
  <si>
    <t>BEUZEVILLE LA BASTILLE</t>
  </si>
  <si>
    <t>BOISSEI LA LANDE</t>
  </si>
  <si>
    <t>AVESNES EN BRAY</t>
  </si>
  <si>
    <t>BEAUFOUR</t>
  </si>
  <si>
    <t>BERNIENVILLE</t>
  </si>
  <si>
    <t>BIEVILLE</t>
  </si>
  <si>
    <t>BOISSY MAUGIS</t>
  </si>
  <si>
    <t>AVESNES EN VAL</t>
  </si>
  <si>
    <t>BEAUFOUR DRUVAL</t>
  </si>
  <si>
    <t>BERNIERES SUR SEINE</t>
  </si>
  <si>
    <t>BINIVILLE</t>
  </si>
  <si>
    <t>BOITRON</t>
  </si>
  <si>
    <t>AVREMESNIL</t>
  </si>
  <si>
    <t>BERNOUVILLE</t>
  </si>
  <si>
    <t>BION</t>
  </si>
  <si>
    <t>BONNEFOI</t>
  </si>
  <si>
    <t>BACQUEVILLE EN CAUX</t>
  </si>
  <si>
    <t>BEAUMAIS</t>
  </si>
  <si>
    <t>BERTHENONVILLE</t>
  </si>
  <si>
    <t>BIVILLE</t>
  </si>
  <si>
    <t>BONSMOULINS</t>
  </si>
  <si>
    <t>BAILLEUL NEUVILLE</t>
  </si>
  <si>
    <t>BERTHOUVILLE</t>
  </si>
  <si>
    <t>BLAINVILLE SUR MER</t>
  </si>
  <si>
    <t>BOUCE</t>
  </si>
  <si>
    <t>BAILLOLET</t>
  </si>
  <si>
    <t>BEAUMONT EN AUGE</t>
  </si>
  <si>
    <t>BERVILLE EN ROUMOIS</t>
  </si>
  <si>
    <t>BLOSVILLE</t>
  </si>
  <si>
    <t>BREEL</t>
  </si>
  <si>
    <t>BAILLY EN RIVIERE</t>
  </si>
  <si>
    <t>BELLENGREVILLE</t>
  </si>
  <si>
    <t>BERVILLE LA CAMPAGNE</t>
  </si>
  <si>
    <t>BOISROGER</t>
  </si>
  <si>
    <t>BRESOLETTES</t>
  </si>
  <si>
    <t>BAONS LE COMTE</t>
  </si>
  <si>
    <t>BELLOU</t>
  </si>
  <si>
    <t>BERVILLE SUR MER</t>
  </si>
  <si>
    <t>BOISYVON</t>
  </si>
  <si>
    <t>BRETHEL</t>
  </si>
  <si>
    <t>BARDOUVILLE</t>
  </si>
  <si>
    <t>BENERVILLE SUR MER</t>
  </si>
  <si>
    <t>BEUZEVILLE</t>
  </si>
  <si>
    <t>BOLLEVILLE</t>
  </si>
  <si>
    <t>BRETONCELLES</t>
  </si>
  <si>
    <t>BARENTIN</t>
  </si>
  <si>
    <t>BENOUVILLE</t>
  </si>
  <si>
    <t>BEZU LA FORET</t>
  </si>
  <si>
    <t>BOURGUENOLLES</t>
  </si>
  <si>
    <t>BRIEUX</t>
  </si>
  <si>
    <t>BAROMESNIL</t>
  </si>
  <si>
    <t>BENY SUR MER</t>
  </si>
  <si>
    <t>BEZU ST ELOI</t>
  </si>
  <si>
    <t>BOUTTEVILLE</t>
  </si>
  <si>
    <t>BRIOUZE</t>
  </si>
  <si>
    <t>BAZINVAL</t>
  </si>
  <si>
    <t>BERNESQ</t>
  </si>
  <si>
    <t>BOIS ANZERAY</t>
  </si>
  <si>
    <t>BRAFFAIS</t>
  </si>
  <si>
    <t>BRULLEMAIL</t>
  </si>
  <si>
    <t>BEAUBEC LA ROSIERE</t>
  </si>
  <si>
    <t>BERNIERES D AILLY</t>
  </si>
  <si>
    <t>BOIS ARNAULT</t>
  </si>
  <si>
    <t>BRAINVILLE</t>
  </si>
  <si>
    <t>BUBERTRE</t>
  </si>
  <si>
    <t>BEAUMONT LE HARENG</t>
  </si>
  <si>
    <t>BERNIERES LE PATRY</t>
  </si>
  <si>
    <t>BOIS JEROME ST OUEN</t>
  </si>
  <si>
    <t>BRANVILLE HAGUE</t>
  </si>
  <si>
    <t>BURE</t>
  </si>
  <si>
    <t>BEAUREPAIRE</t>
  </si>
  <si>
    <t>BERNIERES SUR MER</t>
  </si>
  <si>
    <t>BOIS LE ROI</t>
  </si>
  <si>
    <t>BRECEY</t>
  </si>
  <si>
    <t>BURES</t>
  </si>
  <si>
    <t>BEAUSSAULT</t>
  </si>
  <si>
    <t>BERVILLE</t>
  </si>
  <si>
    <t>BOIS NORMAND PRES LYRE</t>
  </si>
  <si>
    <t>BRECTOUVILLE</t>
  </si>
  <si>
    <t>BURSARD</t>
  </si>
  <si>
    <t>BEAUTOT</t>
  </si>
  <si>
    <t>BEUVILLERS</t>
  </si>
  <si>
    <t>BOISEMONT</t>
  </si>
  <si>
    <t>BREHAL</t>
  </si>
  <si>
    <t>CAHAN</t>
  </si>
  <si>
    <t>BEAUVAL EN CAUX</t>
  </si>
  <si>
    <t>BEUVRON EN AUGE</t>
  </si>
  <si>
    <t>BOISNEY</t>
  </si>
  <si>
    <t>BRETTEVILLE</t>
  </si>
  <si>
    <t>CALIGNY</t>
  </si>
  <si>
    <t>BEAUVOIR EN LYONS</t>
  </si>
  <si>
    <t>BIEVILLE BEUVILLE</t>
  </si>
  <si>
    <t>BOISSET LES PREVANCHES</t>
  </si>
  <si>
    <t>BRETTEVILLE SUR AY</t>
  </si>
  <si>
    <t>CAMEMBERT</t>
  </si>
  <si>
    <t>BEC DE MORTAGNE</t>
  </si>
  <si>
    <t>BIEVILLE EN AUGE</t>
  </si>
  <si>
    <t>BOISSEY LE CHATEL</t>
  </si>
  <si>
    <t>BREUVILLE</t>
  </si>
  <si>
    <t>CANAPVILLE</t>
  </si>
  <si>
    <t>BELBEUF</t>
  </si>
  <si>
    <t>BIEVILLE QUETIEVILLE</t>
  </si>
  <si>
    <t>BOISSY LAMBERVILLE</t>
  </si>
  <si>
    <t>BREVANDS</t>
  </si>
  <si>
    <t>CARROUGES</t>
  </si>
  <si>
    <t>BELLENCOMBRE</t>
  </si>
  <si>
    <t>BIEVILLE SUR ORNE</t>
  </si>
  <si>
    <t>BONCOURT</t>
  </si>
  <si>
    <t>BREVILLE SUR MER</t>
  </si>
  <si>
    <t>CEAUCE</t>
  </si>
  <si>
    <t>BILLY</t>
  </si>
  <si>
    <t>BONNEVILLE APTOT</t>
  </si>
  <si>
    <t>BRICQUEBEC</t>
  </si>
  <si>
    <t>CERISE</t>
  </si>
  <si>
    <t>BELLEVILLE EN CAUX</t>
  </si>
  <si>
    <t>BISSIERES</t>
  </si>
  <si>
    <t>BOSC BENARD COMMIN</t>
  </si>
  <si>
    <t>BRICQUEBOSQ</t>
  </si>
  <si>
    <t>CERISY BELLE ETOILE</t>
  </si>
  <si>
    <t>BELLEVILLE SUR MER</t>
  </si>
  <si>
    <t>BLAINVILLE SUR ORNE</t>
  </si>
  <si>
    <t>BOSC BENARD CRESCY</t>
  </si>
  <si>
    <t>BRICQUEVILLE LA BLOUETTE</t>
  </si>
  <si>
    <t>CETON</t>
  </si>
  <si>
    <t>BELMESNIL</t>
  </si>
  <si>
    <t>BLANGY LE CHATEAU</t>
  </si>
  <si>
    <t>BOSC RENOULT EN OUCHE</t>
  </si>
  <si>
    <t>BRICQUEVILLE SUR MER</t>
  </si>
  <si>
    <t>CHAHAINS</t>
  </si>
  <si>
    <t>BENARVILLE</t>
  </si>
  <si>
    <t>BLAY</t>
  </si>
  <si>
    <t>BOSC RENOULT EN ROUMOIS</t>
  </si>
  <si>
    <t>BRILLEVAST</t>
  </si>
  <si>
    <t>CHAILLOUE</t>
  </si>
  <si>
    <t>BENESVILLE</t>
  </si>
  <si>
    <t>BLONVILLE SUR MER</t>
  </si>
  <si>
    <t>BOSGOUET</t>
  </si>
  <si>
    <t>BRIX</t>
  </si>
  <si>
    <t>CHAMBOIS</t>
  </si>
  <si>
    <t>BENNETOT</t>
  </si>
  <si>
    <t>BOISSEY</t>
  </si>
  <si>
    <t>BOSGUERARD DE MARCOUVILLE</t>
  </si>
  <si>
    <t>BROUAINS</t>
  </si>
  <si>
    <t>CHAMP HAUT</t>
  </si>
  <si>
    <t>BONNEBOSQ</t>
  </si>
  <si>
    <t>BOSNORMAND</t>
  </si>
  <si>
    <t>BRUCHEVILLE</t>
  </si>
  <si>
    <t>CHAMPCERIE</t>
  </si>
  <si>
    <t>BERMONVILLE</t>
  </si>
  <si>
    <t>BONNEMAISON</t>
  </si>
  <si>
    <t>BOSQUENTIN</t>
  </si>
  <si>
    <t>BUAIS</t>
  </si>
  <si>
    <t>CHAMPEAUX SUR SARTHE</t>
  </si>
  <si>
    <t>BERNEVAL LE GRAND</t>
  </si>
  <si>
    <t>BONNEVILLE LA LOUVET</t>
  </si>
  <si>
    <t>BOSROBERT</t>
  </si>
  <si>
    <t>CAMBERNON</t>
  </si>
  <si>
    <t>CHAMPOSOULT</t>
  </si>
  <si>
    <t>BERNIERES</t>
  </si>
  <si>
    <t>BONNEVILLE SUR TOUQUES</t>
  </si>
  <si>
    <t>BOUAFLES</t>
  </si>
  <si>
    <t>CAMETOURS</t>
  </si>
  <si>
    <t>CHAMPS</t>
  </si>
  <si>
    <t>BERTHEAUVILLE</t>
  </si>
  <si>
    <t>BONNOEIL</t>
  </si>
  <si>
    <t>BOUCHEVILLIERS</t>
  </si>
  <si>
    <t>CAMPROND</t>
  </si>
  <si>
    <t>CHAMPSECRET</t>
  </si>
  <si>
    <t>BERTREVILLE</t>
  </si>
  <si>
    <t>BONS TASSILLY</t>
  </si>
  <si>
    <t>BOULLEVILLE</t>
  </si>
  <si>
    <t>CANISY</t>
  </si>
  <si>
    <t>CHANDAI</t>
  </si>
  <si>
    <t>BERTREVILLE ST OUEN</t>
  </si>
  <si>
    <t>BOUGY</t>
  </si>
  <si>
    <t>BOUQUELON</t>
  </si>
  <si>
    <t>CANTELOUP</t>
  </si>
  <si>
    <t>CHANU</t>
  </si>
  <si>
    <t>BERTRIMONT</t>
  </si>
  <si>
    <t>BOULON</t>
  </si>
  <si>
    <t>BOUQUETOT</t>
  </si>
  <si>
    <t>CANVILLE LA ROCQUE</t>
  </si>
  <si>
    <t>CHAUMONT</t>
  </si>
  <si>
    <t>BOURGEAUVILLE</t>
  </si>
  <si>
    <t>BOURG ACHARD</t>
  </si>
  <si>
    <t>CARANTILLY</t>
  </si>
  <si>
    <t>CHEMILLI</t>
  </si>
  <si>
    <t>BERVILLE SUR SEINE</t>
  </si>
  <si>
    <t>BOURGUEBUS</t>
  </si>
  <si>
    <t>BOURG BEAUDOUIN</t>
  </si>
  <si>
    <t>CARENTAN</t>
  </si>
  <si>
    <t>CHENEDOUIT</t>
  </si>
  <si>
    <t>BETTEVILLE</t>
  </si>
  <si>
    <t>BRANVILLE</t>
  </si>
  <si>
    <t>BOURGTHEROULDE INFREVILLE</t>
  </si>
  <si>
    <t>CARNET</t>
  </si>
  <si>
    <t>CIRAL</t>
  </si>
  <si>
    <t>BEUZEVILLE LA GRENIER</t>
  </si>
  <si>
    <t>BRAY LA CAMPAGNE</t>
  </si>
  <si>
    <t>BOURNAINVILLE FAVEROLLES</t>
  </si>
  <si>
    <t>CARNEVILLE</t>
  </si>
  <si>
    <t>CISAI ST AUBIN</t>
  </si>
  <si>
    <t>BEUZEVILLE LA GUERARD</t>
  </si>
  <si>
    <t>BREMOY</t>
  </si>
  <si>
    <t>BOURNEVILLE</t>
  </si>
  <si>
    <t>CAROLLES</t>
  </si>
  <si>
    <t>CLAIREFOUGERE</t>
  </si>
  <si>
    <t>BEUZEVILLETTE</t>
  </si>
  <si>
    <t>BRETTEVILLE L ORGUEILLEUS</t>
  </si>
  <si>
    <t>BOURTH</t>
  </si>
  <si>
    <t>CARQUEBUT</t>
  </si>
  <si>
    <t>COLOMBIERS</t>
  </si>
  <si>
    <t>BEZANCOURT</t>
  </si>
  <si>
    <t>BRETTEVILLE LE RABET</t>
  </si>
  <si>
    <t>BRAY</t>
  </si>
  <si>
    <t>CATTEVILLE</t>
  </si>
  <si>
    <t>COLONARD CORUBERT</t>
  </si>
  <si>
    <t>BIERVILLE</t>
  </si>
  <si>
    <t>BRETTEVILLE SUR DIVES</t>
  </si>
  <si>
    <t>BRESTOT</t>
  </si>
  <si>
    <t>CATZ</t>
  </si>
  <si>
    <t>COMBLOT</t>
  </si>
  <si>
    <t>BIHOREL</t>
  </si>
  <si>
    <t>BRETTEVILLE SUR LAIZE</t>
  </si>
  <si>
    <t>BRETAGNOLLES</t>
  </si>
  <si>
    <t>CAVIGNY</t>
  </si>
  <si>
    <t>COMMEAUX</t>
  </si>
  <si>
    <t>BIVILLE LA BAIGNARDE</t>
  </si>
  <si>
    <t>BRETTEVILLE SUR ODON</t>
  </si>
  <si>
    <t>BRETEUIL SUR ITON</t>
  </si>
  <si>
    <t>CEAUX</t>
  </si>
  <si>
    <t>CONDE SUR HUISNE</t>
  </si>
  <si>
    <t>BIVILLE LA RIVIERE</t>
  </si>
  <si>
    <t>BREVILLE</t>
  </si>
  <si>
    <t>BRETIGNY</t>
  </si>
  <si>
    <t>CERENCES</t>
  </si>
  <si>
    <t>CONDE SUR SARTHE</t>
  </si>
  <si>
    <t>BIVILLE SUR MER</t>
  </si>
  <si>
    <t>BRICQUEVILLE</t>
  </si>
  <si>
    <t>BREUILPONT</t>
  </si>
  <si>
    <t>CERISY LA FORET</t>
  </si>
  <si>
    <t>CONDEAU</t>
  </si>
  <si>
    <t>BLACQUEVILLE</t>
  </si>
  <si>
    <t>BROCOTTES</t>
  </si>
  <si>
    <t>BREUX SUR AVRE</t>
  </si>
  <si>
    <t>CERISY LA SALLE</t>
  </si>
  <si>
    <t>CORBON</t>
  </si>
  <si>
    <t>BLAINVILLE CREVON</t>
  </si>
  <si>
    <t>BROUAY</t>
  </si>
  <si>
    <t>BRIONNE</t>
  </si>
  <si>
    <t>CHAMPCERVON</t>
  </si>
  <si>
    <t>COUDEHARD</t>
  </si>
  <si>
    <t>BLANGY SUR BRESLE</t>
  </si>
  <si>
    <t>BRUCOURT</t>
  </si>
  <si>
    <t>BROGLIE</t>
  </si>
  <si>
    <t>CHAMPCEY</t>
  </si>
  <si>
    <t>COULIMER</t>
  </si>
  <si>
    <t>BLOSSEVILLE SUR MER</t>
  </si>
  <si>
    <t>BUCEELS</t>
  </si>
  <si>
    <t>BROSVILLE</t>
  </si>
  <si>
    <t>CHAMPEAUX</t>
  </si>
  <si>
    <t>COULMER</t>
  </si>
  <si>
    <t>BOIS D'ENNEBOURG</t>
  </si>
  <si>
    <t>BULLY</t>
  </si>
  <si>
    <t>BUEIL</t>
  </si>
  <si>
    <t>CHAMPREPUS</t>
  </si>
  <si>
    <t>COULONCES</t>
  </si>
  <si>
    <t>BOIS GUILBERT</t>
  </si>
  <si>
    <t>BURCY</t>
  </si>
  <si>
    <t>BUIS SUR DAMVILLE</t>
  </si>
  <si>
    <t>CHANTELOUP</t>
  </si>
  <si>
    <t>COULONGES LES SABLONS</t>
  </si>
  <si>
    <t>BOIS GUILLAUME</t>
  </si>
  <si>
    <t>BURES LES MONTS</t>
  </si>
  <si>
    <t>BUREY</t>
  </si>
  <si>
    <t>CHASSEGUEY</t>
  </si>
  <si>
    <t>COULONGES SUR SARTHE</t>
  </si>
  <si>
    <t>BOIS HEROULT</t>
  </si>
  <si>
    <t>BURES SUR DIVES</t>
  </si>
  <si>
    <t>BUS ST REMY</t>
  </si>
  <si>
    <t>CHAULIEU</t>
  </si>
  <si>
    <t>COURCERAULT</t>
  </si>
  <si>
    <t>BOIS HIMONT</t>
  </si>
  <si>
    <t>CABOURG</t>
  </si>
  <si>
    <t>CAHAIGNES</t>
  </si>
  <si>
    <t>CHAVOY</t>
  </si>
  <si>
    <t>COURGEON</t>
  </si>
  <si>
    <t>BOIS L'EVEQUE</t>
  </si>
  <si>
    <t>CAEN</t>
  </si>
  <si>
    <t>CAILLOUET ORGEVILLE</t>
  </si>
  <si>
    <t>CHEF DU PONT</t>
  </si>
  <si>
    <t>COURGEOUT</t>
  </si>
  <si>
    <t>BOISSAY</t>
  </si>
  <si>
    <t>CAGNY</t>
  </si>
  <si>
    <t>CAILLY SUR EURE</t>
  </si>
  <si>
    <t>CHERBOURG</t>
  </si>
  <si>
    <t>COURMENIL</t>
  </si>
  <si>
    <t>BOLBEC</t>
  </si>
  <si>
    <t>CAHAGNES</t>
  </si>
  <si>
    <t>CALLEVILLE</t>
  </si>
  <si>
    <t>CHERENCE LE HERON</t>
  </si>
  <si>
    <t>COURTOMER</t>
  </si>
  <si>
    <t>CAHAGNOLLES</t>
  </si>
  <si>
    <t>CAMPIGNY</t>
  </si>
  <si>
    <t>CHERENCE LE ROUSSEL</t>
  </si>
  <si>
    <t>COUTERNE</t>
  </si>
  <si>
    <t>BONSECOURS</t>
  </si>
  <si>
    <t>CAIRON</t>
  </si>
  <si>
    <t>CANAPPEVILLE</t>
  </si>
  <si>
    <t>CHEVREVILLE</t>
  </si>
  <si>
    <t>COUVAINS</t>
  </si>
  <si>
    <t>BOOS</t>
  </si>
  <si>
    <t>CAMBES EN PLAINE</t>
  </si>
  <si>
    <t>CANTIERS</t>
  </si>
  <si>
    <t>CHEVRY</t>
  </si>
  <si>
    <t>CRAMENIL</t>
  </si>
  <si>
    <t>BORDEAUX ST CLAIR</t>
  </si>
  <si>
    <t>CAMBREMER</t>
  </si>
  <si>
    <t>CAORCHES ST NICOLAS</t>
  </si>
  <si>
    <t>CLITOURPS</t>
  </si>
  <si>
    <t>CROISILLES</t>
  </si>
  <si>
    <t>BORNAMBUSC</t>
  </si>
  <si>
    <t>CAMPAGNOLLES</t>
  </si>
  <si>
    <t>CAPELLE LES GRANDS</t>
  </si>
  <si>
    <t>COIGNY</t>
  </si>
  <si>
    <t>CROUTTES</t>
  </si>
  <si>
    <t>BOSC BERENGER</t>
  </si>
  <si>
    <t>CAMPANDRE VALCONGRAIN</t>
  </si>
  <si>
    <t>CARSIX</t>
  </si>
  <si>
    <t>COLOMBY</t>
  </si>
  <si>
    <t>CRULAI</t>
  </si>
  <si>
    <t>BOSC BORDEL</t>
  </si>
  <si>
    <t>CAMPEAUX</t>
  </si>
  <si>
    <t>CAUGE</t>
  </si>
  <si>
    <t>CONDE SUR VIRE</t>
  </si>
  <si>
    <t>CUISSAI</t>
  </si>
  <si>
    <t>BOSC EDELINE</t>
  </si>
  <si>
    <t>CAUMONT</t>
  </si>
  <si>
    <t>CONTRIERES</t>
  </si>
  <si>
    <t>DAME MARIE</t>
  </si>
  <si>
    <t>BOSC GUERARD ST ADRIEN</t>
  </si>
  <si>
    <t>CAUVERVILLE EN ROUMOIS</t>
  </si>
  <si>
    <t>COSQUEVILLE</t>
  </si>
  <si>
    <t>DAMIGNY</t>
  </si>
  <si>
    <t>BOSC HYONS</t>
  </si>
  <si>
    <t>CANCHY</t>
  </si>
  <si>
    <t>CESSEVILLE</t>
  </si>
  <si>
    <t>COUDEVILLE SUR MER</t>
  </si>
  <si>
    <t>DANCE</t>
  </si>
  <si>
    <t>BOSC LE HARD</t>
  </si>
  <si>
    <t>CANON</t>
  </si>
  <si>
    <t>CHAIGNES</t>
  </si>
  <si>
    <t>COULOUVRAY BOISBENATRE</t>
  </si>
  <si>
    <t>DOMFRONT</t>
  </si>
  <si>
    <t>BOSC MESNIL</t>
  </si>
  <si>
    <t>CHAISE DIEU DU THEIL</t>
  </si>
  <si>
    <t>COURCY</t>
  </si>
  <si>
    <t>DOMPIERRE</t>
  </si>
  <si>
    <t>BOSC ROGER SUR BUCHY</t>
  </si>
  <si>
    <t>CARCAGNY</t>
  </si>
  <si>
    <t>CHAMBLAC</t>
  </si>
  <si>
    <t>COURTILS</t>
  </si>
  <si>
    <t>DORCEAU</t>
  </si>
  <si>
    <t>BOSVILLE</t>
  </si>
  <si>
    <t>CARDONVILLE</t>
  </si>
  <si>
    <t>CHAMBORD</t>
  </si>
  <si>
    <t>COUTANCES</t>
  </si>
  <si>
    <t>DURCET</t>
  </si>
  <si>
    <t>BOUDEVILLE</t>
  </si>
  <si>
    <t>CARPIQUET</t>
  </si>
  <si>
    <t>CHAMBRAY</t>
  </si>
  <si>
    <t>ECHALOU</t>
  </si>
  <si>
    <t>BOUELLES</t>
  </si>
  <si>
    <t>CARTIGNY L EPINAY</t>
  </si>
  <si>
    <t>CHAMP DOLENT</t>
  </si>
  <si>
    <t>COUVILLE</t>
  </si>
  <si>
    <t>ECHAUFFOUR</t>
  </si>
  <si>
    <t>BOURDAINVILLE</t>
  </si>
  <si>
    <t>CARVILLE</t>
  </si>
  <si>
    <t>CHAMPENARD</t>
  </si>
  <si>
    <t>CRASVILLE</t>
  </si>
  <si>
    <t>ECORCEI</t>
  </si>
  <si>
    <t>BOURG DUN</t>
  </si>
  <si>
    <t>CASTILLON</t>
  </si>
  <si>
    <t>CHAMPIGNOLLES</t>
  </si>
  <si>
    <t>CREANCES</t>
  </si>
  <si>
    <t>ECORCHES</t>
  </si>
  <si>
    <t>BOURVILLE</t>
  </si>
  <si>
    <t>CASTILLON EN AUGE</t>
  </si>
  <si>
    <t>CHAMPIGNY LA FUTELAYE</t>
  </si>
  <si>
    <t>CRETTEVILLE</t>
  </si>
  <si>
    <t>ECOUCHE</t>
  </si>
  <si>
    <t>BOUVILLE</t>
  </si>
  <si>
    <t>CASTILLY</t>
  </si>
  <si>
    <t>CROLLON</t>
  </si>
  <si>
    <t>EPERRAIS</t>
  </si>
  <si>
    <t>BRACHY</t>
  </si>
  <si>
    <t>CHARLEVAL</t>
  </si>
  <si>
    <t>CROSVILLE SUR DOUVE</t>
  </si>
  <si>
    <t>ESSAY</t>
  </si>
  <si>
    <t>BRACQUEMONT</t>
  </si>
  <si>
    <t>CAUMONT L EVENTE</t>
  </si>
  <si>
    <t>CHATEAU SUR EPTE</t>
  </si>
  <si>
    <t>CUVES</t>
  </si>
  <si>
    <t>EXMES</t>
  </si>
  <si>
    <t>BRACQUETUIT</t>
  </si>
  <si>
    <t>CAUVICOURT</t>
  </si>
  <si>
    <t>CHAUVINCOURT PROVEMONT</t>
  </si>
  <si>
    <t>DANGY</t>
  </si>
  <si>
    <t>FAVEROLLES</t>
  </si>
  <si>
    <t>BRADIANCOURT</t>
  </si>
  <si>
    <t>CAUVILLE</t>
  </si>
  <si>
    <t>CHAVIGNY BAILLEUL</t>
  </si>
  <si>
    <t>DENNEVILLE</t>
  </si>
  <si>
    <t>FAY</t>
  </si>
  <si>
    <t>BRAMETOT</t>
  </si>
  <si>
    <t>CERNAY</t>
  </si>
  <si>
    <t>CHENNEBRUN</t>
  </si>
  <si>
    <t>DIGOSVILLE</t>
  </si>
  <si>
    <t>FEINGS</t>
  </si>
  <si>
    <t>BREAUTE</t>
  </si>
  <si>
    <t>CERQUEUX</t>
  </si>
  <si>
    <t>CHERONVILLIERS</t>
  </si>
  <si>
    <t>DIGULLEVILLE</t>
  </si>
  <si>
    <t>FEL</t>
  </si>
  <si>
    <t>BREMONTIER MERVAL</t>
  </si>
  <si>
    <t>CESNY AUX VIGNES OUEZY</t>
  </si>
  <si>
    <t>CIERREY</t>
  </si>
  <si>
    <t>DOMJEAN</t>
  </si>
  <si>
    <t>FERRIERES LA VERRERIE</t>
  </si>
  <si>
    <t>BRETTEVILLE DU GRAND CAUX</t>
  </si>
  <si>
    <t>CESNY BOIS HALBOUT</t>
  </si>
  <si>
    <t>CINTRAY</t>
  </si>
  <si>
    <t>DONVILLE LES BAINS</t>
  </si>
  <si>
    <t>FLERS</t>
  </si>
  <si>
    <t>BRETTEVILLE ST LAURENT</t>
  </si>
  <si>
    <t>CHAMP DU BOULT</t>
  </si>
  <si>
    <t>CIVIERES</t>
  </si>
  <si>
    <t>DOVILLE</t>
  </si>
  <si>
    <t>FLEURE</t>
  </si>
  <si>
    <t>BRUNVILLE</t>
  </si>
  <si>
    <t>CHEFFREVILLE TONNENCOURT</t>
  </si>
  <si>
    <t>CLAVILLE</t>
  </si>
  <si>
    <t>DRAGEY RONTHON</t>
  </si>
  <si>
    <t>FONTAINE LES BASSETS</t>
  </si>
  <si>
    <t>BUCHY</t>
  </si>
  <si>
    <t>CHENEDOLLE</t>
  </si>
  <si>
    <t>COLLANDRES QUINCARNON</t>
  </si>
  <si>
    <t>DUCEY</t>
  </si>
  <si>
    <t>FONTENAI LES LOUVETS</t>
  </si>
  <si>
    <t>CHEUX</t>
  </si>
  <si>
    <t>COLLETOT</t>
  </si>
  <si>
    <t>ECAUSSEVILLE</t>
  </si>
  <si>
    <t>FONTENAI SUR ORNE</t>
  </si>
  <si>
    <t>BURES EN BRAY</t>
  </si>
  <si>
    <t>CHICHEBOVILLE</t>
  </si>
  <si>
    <t>COMBON</t>
  </si>
  <si>
    <t>ECOQUENEAUVILLE</t>
  </si>
  <si>
    <t>FORGES</t>
  </si>
  <si>
    <t>BUTOT</t>
  </si>
  <si>
    <t>CHOUAIN</t>
  </si>
  <si>
    <t>CONCHES EN OUCHE</t>
  </si>
  <si>
    <t>ECULLEVILLE</t>
  </si>
  <si>
    <t>FRANCHEVILLE</t>
  </si>
  <si>
    <t>BUTOT VENESVILLE</t>
  </si>
  <si>
    <t>CINTHEAUX</t>
  </si>
  <si>
    <t>CONDE SUR ITON</t>
  </si>
  <si>
    <t>EMONDEVILLE</t>
  </si>
  <si>
    <t>FRENES</t>
  </si>
  <si>
    <t>CAILLEVILLE</t>
  </si>
  <si>
    <t>CLARBEC</t>
  </si>
  <si>
    <t>CONDE SUR RISLE</t>
  </si>
  <si>
    <t>EQUEURDREVILLE HAINNEVILLE</t>
  </si>
  <si>
    <t>FRESNAY LE SAMSON</t>
  </si>
  <si>
    <t>CAILLY</t>
  </si>
  <si>
    <t>CLECY</t>
  </si>
  <si>
    <t>CONNELLES</t>
  </si>
  <si>
    <t>EQUILLY</t>
  </si>
  <si>
    <t>GACE</t>
  </si>
  <si>
    <t>CALLENGEVILLE</t>
  </si>
  <si>
    <t>CLEVILLE</t>
  </si>
  <si>
    <t>CONTEVILLE</t>
  </si>
  <si>
    <t>EROUDEVILLE</t>
  </si>
  <si>
    <t>GANDELAIN</t>
  </si>
  <si>
    <t>CALLEVILLE LES DEUX EGLISES</t>
  </si>
  <si>
    <t>CLINCHAMPS SUR ORNE</t>
  </si>
  <si>
    <t>CORMEILLES</t>
  </si>
  <si>
    <t>ETIENVILLE</t>
  </si>
  <si>
    <t>GAPREE</t>
  </si>
  <si>
    <t>CAMPNEUSEVILLE</t>
  </si>
  <si>
    <t>COLLEVILLE MONTGOMERY</t>
  </si>
  <si>
    <t>CORNEUIL</t>
  </si>
  <si>
    <t>FERMANVILLE</t>
  </si>
  <si>
    <t>GAUVILLE</t>
  </si>
  <si>
    <t>CANEHAN</t>
  </si>
  <si>
    <t>COLLEVILLE SUR MER</t>
  </si>
  <si>
    <t>CORNEVILLE LA FOUQUETIERE</t>
  </si>
  <si>
    <t>FERRIERES</t>
  </si>
  <si>
    <t>GEMAGES</t>
  </si>
  <si>
    <t>CANOUVILLE</t>
  </si>
  <si>
    <t>COLOMBELLES</t>
  </si>
  <si>
    <t>CORNEVILLE SUR RISLE</t>
  </si>
  <si>
    <t>FERVACHES</t>
  </si>
  <si>
    <t>GENESLAY</t>
  </si>
  <si>
    <t>CANTELEU</t>
  </si>
  <si>
    <t>COLOMBIERES</t>
  </si>
  <si>
    <t>CORNY</t>
  </si>
  <si>
    <t>FEUGERES</t>
  </si>
  <si>
    <t>GIEL COURTEILLES</t>
  </si>
  <si>
    <t>CANVILLE LES DEUX EGLISES</t>
  </si>
  <si>
    <t>COLOMBIERS SUR SEULLES</t>
  </si>
  <si>
    <t>COUDRAY</t>
  </si>
  <si>
    <t>FIERVILLE LES MINES</t>
  </si>
  <si>
    <t>GINAI</t>
  </si>
  <si>
    <t>CANY BARVILLE</t>
  </si>
  <si>
    <t>COLOMBY SUR THAON</t>
  </si>
  <si>
    <t>COUDRES</t>
  </si>
  <si>
    <t>FLAMANVILLE</t>
  </si>
  <si>
    <t>GLOS LA FERRIERE</t>
  </si>
  <si>
    <t>CARVILLE LA FOLLETIERE</t>
  </si>
  <si>
    <t>COMBRAY</t>
  </si>
  <si>
    <t>COURBEPINE</t>
  </si>
  <si>
    <t>FLEURY</t>
  </si>
  <si>
    <t>GODISSON</t>
  </si>
  <si>
    <t>CARVILLE POT DE FER</t>
  </si>
  <si>
    <t>COMMES</t>
  </si>
  <si>
    <t>COURCELLES SUR SEINE</t>
  </si>
  <si>
    <t>FLOTTEMANVILLE</t>
  </si>
  <si>
    <t>GOULET</t>
  </si>
  <si>
    <t>CATENAY</t>
  </si>
  <si>
    <t>CONDE SUR IFS</t>
  </si>
  <si>
    <t>COURDEMANCHE</t>
  </si>
  <si>
    <t>FLOTTEMANVILLE HAGUE</t>
  </si>
  <si>
    <t>GUEPREI</t>
  </si>
  <si>
    <t>CAUDEBEC EN CAUX</t>
  </si>
  <si>
    <t>CONDE SUR NOIREAU</t>
  </si>
  <si>
    <t>COURTEILLES</t>
  </si>
  <si>
    <t>FOLLIGNY</t>
  </si>
  <si>
    <t>GUERQUESALLES</t>
  </si>
  <si>
    <t>CAUDEBEC LES ELBEUF</t>
  </si>
  <si>
    <t>CONDE SUR SEULLES</t>
  </si>
  <si>
    <t>FONTENAY</t>
  </si>
  <si>
    <t>HABLOVILLE</t>
  </si>
  <si>
    <t>CRESTOT</t>
  </si>
  <si>
    <t>FONTENAY SUR MER</t>
  </si>
  <si>
    <t>HALEINE</t>
  </si>
  <si>
    <t>CIDEVILLE</t>
  </si>
  <si>
    <t>COQUAINVILLIERS</t>
  </si>
  <si>
    <t>CRIQUEBEUF LA CAMPAGNE</t>
  </si>
  <si>
    <t>FOUCARVILLE</t>
  </si>
  <si>
    <t>HAUTERIVE</t>
  </si>
  <si>
    <t>CLAIS</t>
  </si>
  <si>
    <t>CRIQUEBEUF SUR SEINE</t>
  </si>
  <si>
    <t>FOURNEAUX</t>
  </si>
  <si>
    <t>HELOUP</t>
  </si>
  <si>
    <t>CLASVILLE</t>
  </si>
  <si>
    <t>CORDEBUGLE</t>
  </si>
  <si>
    <t>CROISY SUR EURE</t>
  </si>
  <si>
    <t>FRESVILLE</t>
  </si>
  <si>
    <t>HEUGON</t>
  </si>
  <si>
    <t>CLAVILLE MOTTEVILLE</t>
  </si>
  <si>
    <t>CORDEY</t>
  </si>
  <si>
    <t>CROSVILLE LA VIEILLE</t>
  </si>
  <si>
    <t>GATHEMO</t>
  </si>
  <si>
    <t>IGE</t>
  </si>
  <si>
    <t>CLEON</t>
  </si>
  <si>
    <t>CORMELLES LE ROYAL</t>
  </si>
  <si>
    <t>CROTH</t>
  </si>
  <si>
    <t>GATTEVILLE LE PHARE</t>
  </si>
  <si>
    <t>IRAI</t>
  </si>
  <si>
    <t>CLERES</t>
  </si>
  <si>
    <t>CORMOLAIN</t>
  </si>
  <si>
    <t>CUVERVILLE</t>
  </si>
  <si>
    <t>GAVRAY</t>
  </si>
  <si>
    <t>JOUE DU BOIS</t>
  </si>
  <si>
    <t>CLEUVILLE</t>
  </si>
  <si>
    <t>COSSESSEVILLE</t>
  </si>
  <si>
    <t>GEFFOSSES</t>
  </si>
  <si>
    <t>JOUE DU PLAIN</t>
  </si>
  <si>
    <t>COTTUN</t>
  </si>
  <si>
    <t>DAMPSMESNIL</t>
  </si>
  <si>
    <t>GENETS</t>
  </si>
  <si>
    <t>JUVIGNY SOUS ANDAINE</t>
  </si>
  <si>
    <t>CLIPONVILLE</t>
  </si>
  <si>
    <t>COUDRAY RABUT</t>
  </si>
  <si>
    <t>DAMVILLE</t>
  </si>
  <si>
    <t>GER</t>
  </si>
  <si>
    <t>JUVIGNY SUR ORNE</t>
  </si>
  <si>
    <t>COLLEVILLE</t>
  </si>
  <si>
    <t>COULOMBS</t>
  </si>
  <si>
    <t>DANGU</t>
  </si>
  <si>
    <t>GIEVILLE</t>
  </si>
  <si>
    <t>L AIGLE</t>
  </si>
  <si>
    <t>COLMESNIL MANNEVILLE</t>
  </si>
  <si>
    <t>DARDEZ</t>
  </si>
  <si>
    <t>GLATIGNY</t>
  </si>
  <si>
    <t>L EPINAY LE COMTE</t>
  </si>
  <si>
    <t>COMPAINVILLE</t>
  </si>
  <si>
    <t>COULVAIN</t>
  </si>
  <si>
    <t>DAUBEUF LA CAMPAGNE</t>
  </si>
  <si>
    <t>GOLLEVILLE</t>
  </si>
  <si>
    <t>L HERMITIERE</t>
  </si>
  <si>
    <t>COUPESARTE</t>
  </si>
  <si>
    <t>DAUBEUF PRES VATTEVILLE</t>
  </si>
  <si>
    <t>GONFREVILLE</t>
  </si>
  <si>
    <t>L HOME CHAMONDOT</t>
  </si>
  <si>
    <t>CONTREMOULINS</t>
  </si>
  <si>
    <t>DOUAINS</t>
  </si>
  <si>
    <t>GONNEVILLE</t>
  </si>
  <si>
    <t>LA BAROCHE SOUS LUCE</t>
  </si>
  <si>
    <t>COTTEVRARD</t>
  </si>
  <si>
    <t>COURSEULLES SUR MER</t>
  </si>
  <si>
    <t>DOUDEAUVILLE EN VEXIN</t>
  </si>
  <si>
    <t>GORGES</t>
  </si>
  <si>
    <t>LA BAZOQUE</t>
  </si>
  <si>
    <t>CRASVILLE LA MALLET</t>
  </si>
  <si>
    <t>COURSON</t>
  </si>
  <si>
    <t>DOUVILLE SUR ANDELLE</t>
  </si>
  <si>
    <t>GOUBERVILLE</t>
  </si>
  <si>
    <t>LA BELLIERE</t>
  </si>
  <si>
    <t>CRASVILLE LA ROCQUEFORT</t>
  </si>
  <si>
    <t>COURTONNE DEUX EGLISES</t>
  </si>
  <si>
    <t>DROISY</t>
  </si>
  <si>
    <t>GOURBESVILLE</t>
  </si>
  <si>
    <t>LA CARNEILLE</t>
  </si>
  <si>
    <t>CRESSY</t>
  </si>
  <si>
    <t>COURTONNE LA MEURDRAC</t>
  </si>
  <si>
    <t>DRUCOURT</t>
  </si>
  <si>
    <t>GOURFALEUR</t>
  </si>
  <si>
    <t>LA CHAPELLE AU MOINE</t>
  </si>
  <si>
    <t>CRIEL SUR MER</t>
  </si>
  <si>
    <t>COURVAUDON</t>
  </si>
  <si>
    <t>DURANVILLE</t>
  </si>
  <si>
    <t>GOUVETS</t>
  </si>
  <si>
    <t>LA CHAPELLE BICHE</t>
  </si>
  <si>
    <t>CRIQUEBEUF EN CAUX</t>
  </si>
  <si>
    <t>CREPON</t>
  </si>
  <si>
    <t>ECAQUELON</t>
  </si>
  <si>
    <t>GOUVILLE SUR MER</t>
  </si>
  <si>
    <t>LA CHAPELLE D ANDAINE</t>
  </si>
  <si>
    <t>CRIQUETOT LE MAUCONDUIT</t>
  </si>
  <si>
    <t>CRESSERONS</t>
  </si>
  <si>
    <t>ECARDENVILLE LA CAMPAGNE</t>
  </si>
  <si>
    <t>GRAIGNES</t>
  </si>
  <si>
    <t>LA CHAPELLE MONTLIGEON</t>
  </si>
  <si>
    <t>CRIQUETOT L'ESNEVAL</t>
  </si>
  <si>
    <t>CRESSEVEUILLE</t>
  </si>
  <si>
    <t>ECARDENVILLE SUR EURE</t>
  </si>
  <si>
    <t>GRANVILLE</t>
  </si>
  <si>
    <t>LA CHAPELLE PRES SEES</t>
  </si>
  <si>
    <t>CRIQUETOT SUR LONGUEVILLE</t>
  </si>
  <si>
    <t>CREULLY</t>
  </si>
  <si>
    <t>ECAUVILLE</t>
  </si>
  <si>
    <t>GRATOT</t>
  </si>
  <si>
    <t>LA CHAPELLE SOUEF</t>
  </si>
  <si>
    <t>CRIQUETOT SUR OUVILLE</t>
  </si>
  <si>
    <t>CREVECOEUR EN AUGE</t>
  </si>
  <si>
    <t>ECOS</t>
  </si>
  <si>
    <t>GREVILLE HAGUE</t>
  </si>
  <si>
    <t>LA CHAPELLE VIEL</t>
  </si>
  <si>
    <t>CRIQUIERS</t>
  </si>
  <si>
    <t>CRICQUEBOEUF</t>
  </si>
  <si>
    <t>ECOUIS</t>
  </si>
  <si>
    <t>GRIMESNIL</t>
  </si>
  <si>
    <t>LA CHAUX</t>
  </si>
  <si>
    <t>CRITOT</t>
  </si>
  <si>
    <t>CRICQUEVILLE EN AUGE</t>
  </si>
  <si>
    <t>ECQUETOT</t>
  </si>
  <si>
    <t>GROSVILLE</t>
  </si>
  <si>
    <t>LA COCHERE</t>
  </si>
  <si>
    <t>CROISY SUR ANDELLE</t>
  </si>
  <si>
    <t>CRICQUEVILLE EN BESSIN</t>
  </si>
  <si>
    <t>EMALLEVILLE</t>
  </si>
  <si>
    <t>GUEHEBERT</t>
  </si>
  <si>
    <t>LA COULONCHE</t>
  </si>
  <si>
    <t>CROIX MARE</t>
  </si>
  <si>
    <t>CRISTOT</t>
  </si>
  <si>
    <t>EMANVILLE</t>
  </si>
  <si>
    <t>GUILBERVILLE</t>
  </si>
  <si>
    <t>LA COURBE</t>
  </si>
  <si>
    <t>CROIXDALLE</t>
  </si>
  <si>
    <t>CROCY</t>
  </si>
  <si>
    <t>EPAIGNES</t>
  </si>
  <si>
    <t>HAMBYE</t>
  </si>
  <si>
    <t>LA FERRIERE AU DOYEN</t>
  </si>
  <si>
    <t>CROPUS</t>
  </si>
  <si>
    <t>EPEGARD</t>
  </si>
  <si>
    <t>HAMELIN</t>
  </si>
  <si>
    <t>LA FERRIERE AUX ETANGS</t>
  </si>
  <si>
    <t>CROSVILLE SUR SCIE</t>
  </si>
  <si>
    <t>CROISSANVILLE</t>
  </si>
  <si>
    <t>EPIEDS</t>
  </si>
  <si>
    <t>HARDINVAST</t>
  </si>
  <si>
    <t>LA FERRIERE BECHET</t>
  </si>
  <si>
    <t>CROUAY</t>
  </si>
  <si>
    <t>EPINAY</t>
  </si>
  <si>
    <t>HAUTEVILLE SUR MER</t>
  </si>
  <si>
    <t>LA FERRIERE BOCHARD</t>
  </si>
  <si>
    <t>CUVERVILLE SUR YERES</t>
  </si>
  <si>
    <t>CULEY LE PATRY</t>
  </si>
  <si>
    <t>EPREVILLE EN LIEUVIN</t>
  </si>
  <si>
    <t>HAUTTEVILLE BOCAGE</t>
  </si>
  <si>
    <t>LA FERTE FRENEL</t>
  </si>
  <si>
    <t>CUY ST FIACRE</t>
  </si>
  <si>
    <t>CULLY</t>
  </si>
  <si>
    <t>EPREVILLE EN ROUMOIS</t>
  </si>
  <si>
    <t>HAUTTEVILLE LA GUICHARD</t>
  </si>
  <si>
    <t>LA FERTE MACE</t>
  </si>
  <si>
    <t>DAMPIERRE EN BRAY</t>
  </si>
  <si>
    <t>CURCY SUR ORNE</t>
  </si>
  <si>
    <t>EPREVILLE PRES LE NEUBOURG</t>
  </si>
  <si>
    <t>HEAUVILLE</t>
  </si>
  <si>
    <t>LA FORET AUVRAY</t>
  </si>
  <si>
    <t>DAMPIERRE ST NICOLAS</t>
  </si>
  <si>
    <t>CUSSY</t>
  </si>
  <si>
    <t>ETREPAGNY</t>
  </si>
  <si>
    <t>HEBECREVON</t>
  </si>
  <si>
    <t>LA FRESNAIE FAYEL</t>
  </si>
  <si>
    <t>DANCOURT</t>
  </si>
  <si>
    <t>ETREVILLE</t>
  </si>
  <si>
    <t>HELLEVILLE</t>
  </si>
  <si>
    <t>LA FRESNAYE AU SAUVAGE</t>
  </si>
  <si>
    <t>DARNETAL</t>
  </si>
  <si>
    <t>DAMBLAINVILLE</t>
  </si>
  <si>
    <t>ETURQUERAYE</t>
  </si>
  <si>
    <t>HEMEVEZ</t>
  </si>
  <si>
    <t>LA GENEVRAIE</t>
  </si>
  <si>
    <t>DAUBEUF SERVILLE</t>
  </si>
  <si>
    <t>DAMPIERRE</t>
  </si>
  <si>
    <t>EVREUX</t>
  </si>
  <si>
    <t>HERENGUERVILLE</t>
  </si>
  <si>
    <t>LA GONFRIERE</t>
  </si>
  <si>
    <t>DENESTANVILLE</t>
  </si>
  <si>
    <t>DANESTAL</t>
  </si>
  <si>
    <t>EZY SUR EURE</t>
  </si>
  <si>
    <t>HERQUEVILLE</t>
  </si>
  <si>
    <t>LA HAUTE CHAPELLE</t>
  </si>
  <si>
    <t>DERCHIGNY</t>
  </si>
  <si>
    <t>DANVOU LA FERRIERE</t>
  </si>
  <si>
    <t>FAINS</t>
  </si>
  <si>
    <t>HEUGUEVILLE SUR SIENNE</t>
  </si>
  <si>
    <t>LA LANDE DE GOULT</t>
  </si>
  <si>
    <t>DEVILLE LES ROUEN</t>
  </si>
  <si>
    <t>DEAUVILLE</t>
  </si>
  <si>
    <t>FARCEAUX</t>
  </si>
  <si>
    <t>HEUSSE</t>
  </si>
  <si>
    <t>LA LANDE DE LOUGE</t>
  </si>
  <si>
    <t>DIEPPE</t>
  </si>
  <si>
    <t>DEMOUVILLE</t>
  </si>
  <si>
    <t>FATOUVILLE GRESTAIN</t>
  </si>
  <si>
    <t>HIESVILLE</t>
  </si>
  <si>
    <t>LA LANDE PATRY</t>
  </si>
  <si>
    <t>DOUDEAUVILLE</t>
  </si>
  <si>
    <t>DEUX JUMEAUX</t>
  </si>
  <si>
    <t>FAUVILLE</t>
  </si>
  <si>
    <t>HOCQUIGNY</t>
  </si>
  <si>
    <t>LA LANDE ST SIMEON</t>
  </si>
  <si>
    <t>DOUDEVILLE</t>
  </si>
  <si>
    <t>DIVES SUR MER</t>
  </si>
  <si>
    <t>FAVEROLLES LA CAMPAGNE</t>
  </si>
  <si>
    <t>HOUESVILLE</t>
  </si>
  <si>
    <t>LA LANDE SUR EURE</t>
  </si>
  <si>
    <t>DOUVREND</t>
  </si>
  <si>
    <t>DONNAY</t>
  </si>
  <si>
    <t>FERRIERES HAUT CLOCHER</t>
  </si>
  <si>
    <t>HOUTTEVILLE</t>
  </si>
  <si>
    <t>LA MADELEINE BOUVET</t>
  </si>
  <si>
    <t>DROSAY</t>
  </si>
  <si>
    <t>DOUVILLE EN AUGE</t>
  </si>
  <si>
    <t>FERRIERES ST HILAIRE</t>
  </si>
  <si>
    <t>HUBERVILLE</t>
  </si>
  <si>
    <t>LA MESNIERE</t>
  </si>
  <si>
    <t>DUCLAIR</t>
  </si>
  <si>
    <t>DOUVRES LA DELIVRANDE</t>
  </si>
  <si>
    <t>FEUGUEROLLES</t>
  </si>
  <si>
    <t>HUDIMESNIL</t>
  </si>
  <si>
    <t>LA MOTTE FOUQUET</t>
  </si>
  <si>
    <t>ECALLES ALIX</t>
  </si>
  <si>
    <t>DOZULE</t>
  </si>
  <si>
    <t>FIQUEFLEUR EQUAINVILLE</t>
  </si>
  <si>
    <t>HUISNES SUR MER</t>
  </si>
  <si>
    <t>LA PERRIERE</t>
  </si>
  <si>
    <t>ECRAINVILLE</t>
  </si>
  <si>
    <t>DRUBEC</t>
  </si>
  <si>
    <t>FLANCOURT CATELON</t>
  </si>
  <si>
    <t>HUSSON</t>
  </si>
  <si>
    <t>LA POTERIE AU PERCHE</t>
  </si>
  <si>
    <t>ECRETTEVILLE LES BAONS</t>
  </si>
  <si>
    <t>DUCY STE MARGUERITE</t>
  </si>
  <si>
    <t>FLEURY LA FORET</t>
  </si>
  <si>
    <t>HYENVILLE</t>
  </si>
  <si>
    <t>LA ROCHE MABILE</t>
  </si>
  <si>
    <t>ECRETTEVILLE SUR MER</t>
  </si>
  <si>
    <t>ECAJEUL</t>
  </si>
  <si>
    <t>FLEURY SUR ANDELLE</t>
  </si>
  <si>
    <t>ISIGNY LE BUAT</t>
  </si>
  <si>
    <t>LA ROUGE</t>
  </si>
  <si>
    <t>ECTOT L'AUBER</t>
  </si>
  <si>
    <t>ECOTS</t>
  </si>
  <si>
    <t>FLIPOU</t>
  </si>
  <si>
    <t>JOBOURG</t>
  </si>
  <si>
    <t>LA SAUVAGERE</t>
  </si>
  <si>
    <t>ECTOT LES BAONS</t>
  </si>
  <si>
    <t>ECRAMMEVILLE</t>
  </si>
  <si>
    <t>FOLLEVILLE</t>
  </si>
  <si>
    <t>JOGANVILLE</t>
  </si>
  <si>
    <t>LA SELLE LA FORGE</t>
  </si>
  <si>
    <t>ELBEUF</t>
  </si>
  <si>
    <t>ELLON</t>
  </si>
  <si>
    <t>FONTAINE BELLENGER</t>
  </si>
  <si>
    <t>JUILLEY</t>
  </si>
  <si>
    <t>LA TRINITE DES LAITIERS</t>
  </si>
  <si>
    <t>ELBEUF EN BRAY</t>
  </si>
  <si>
    <t>EMIEVILLE</t>
  </si>
  <si>
    <t>FONTAINE HEUDEBOURG</t>
  </si>
  <si>
    <t>JULLOUVILLE</t>
  </si>
  <si>
    <t>LA VENTROUZE</t>
  </si>
  <si>
    <t>ELBEUF SUR ANDELLE</t>
  </si>
  <si>
    <t>ENGLESQUEVILLE EN AUGE</t>
  </si>
  <si>
    <t>FONTAINE LA LOUVET</t>
  </si>
  <si>
    <t>JUVIGNY LE TERTRE</t>
  </si>
  <si>
    <t>LALACELLE</t>
  </si>
  <si>
    <t>ELETOT</t>
  </si>
  <si>
    <t>ENGLESQUEVILLE LA PERCEE</t>
  </si>
  <si>
    <t>FONTAINE LA SORET</t>
  </si>
  <si>
    <t>L ETANG BERTRAND</t>
  </si>
  <si>
    <t>LALEU</t>
  </si>
  <si>
    <t>ELLECOURT</t>
  </si>
  <si>
    <t>EPANEY</t>
  </si>
  <si>
    <t>FONTAINE L'ABBE</t>
  </si>
  <si>
    <t>LA BALEINE</t>
  </si>
  <si>
    <t>LANDIGOU</t>
  </si>
  <si>
    <t>EPINAY SUR ODON</t>
  </si>
  <si>
    <t>FONTAINE SOUS JOUY</t>
  </si>
  <si>
    <t>LA BARRE DE SEMILLY</t>
  </si>
  <si>
    <t>LANDISACQ</t>
  </si>
  <si>
    <t>ENVERMEU</t>
  </si>
  <si>
    <t>EPRON</t>
  </si>
  <si>
    <t>FONTENAY EN VEXIN</t>
  </si>
  <si>
    <t>LA BAZOGE</t>
  </si>
  <si>
    <t>LARCHAMP</t>
  </si>
  <si>
    <t>ENVRONVILLE</t>
  </si>
  <si>
    <t>EQUEMAUVILLE</t>
  </si>
  <si>
    <t>FORET LA FOLIE</t>
  </si>
  <si>
    <t>LA BLOUTIERE</t>
  </si>
  <si>
    <t>LARRE</t>
  </si>
  <si>
    <t>EPINAY SUR DUCLAIR</t>
  </si>
  <si>
    <t>ERAINES</t>
  </si>
  <si>
    <t>FORT MOVILLE</t>
  </si>
  <si>
    <t>LA BONNEVILLE</t>
  </si>
  <si>
    <t>LE BOSC RENOULT</t>
  </si>
  <si>
    <t>EPOUVILLE</t>
  </si>
  <si>
    <t>ERNES</t>
  </si>
  <si>
    <t>FOUCRAINVILLE</t>
  </si>
  <si>
    <t>LA CHAISE BEAUDOIN</t>
  </si>
  <si>
    <t>LE BOUILLON</t>
  </si>
  <si>
    <t>EPRETOT</t>
  </si>
  <si>
    <t>ESCOVILLE</t>
  </si>
  <si>
    <t>FOULBEC</t>
  </si>
  <si>
    <t>LA CHAPELLE CECELIN</t>
  </si>
  <si>
    <t>LE BOURG ST LEONARD</t>
  </si>
  <si>
    <t>EPREVILLE</t>
  </si>
  <si>
    <t>ESCURES SUR FAVIERES</t>
  </si>
  <si>
    <t>FOUQUEVILLE</t>
  </si>
  <si>
    <t>LA CHAPELLE EN JUGER</t>
  </si>
  <si>
    <t>LE CERCUEIL</t>
  </si>
  <si>
    <t>ERMENOUVILLE</t>
  </si>
  <si>
    <t>ESPINS</t>
  </si>
  <si>
    <t>FOURGES</t>
  </si>
  <si>
    <t>LA CHAPELLE UREE</t>
  </si>
  <si>
    <t>LE CHALANGE</t>
  </si>
  <si>
    <t>ERNEMONT LA VILLETTE</t>
  </si>
  <si>
    <t>ESQUAY NOTRE DAME</t>
  </si>
  <si>
    <t>FOURMETOT</t>
  </si>
  <si>
    <t>LA COLOMBE</t>
  </si>
  <si>
    <t>LE CHAMP DE LA PIERRE</t>
  </si>
  <si>
    <t>ERNEMONT SUR BUCHY</t>
  </si>
  <si>
    <t>ESQUAY SUR SEULLES</t>
  </si>
  <si>
    <t>FOURS EN VEXIN</t>
  </si>
  <si>
    <t>LA CROIX AVRANCHIN</t>
  </si>
  <si>
    <t>LE CHATEAU D ALMENECHES</t>
  </si>
  <si>
    <t>ESCLAVELLES</t>
  </si>
  <si>
    <t>ESSON</t>
  </si>
  <si>
    <t>LA FEUILLIE</t>
  </si>
  <si>
    <t>LE CHATELLIER</t>
  </si>
  <si>
    <t>ESLETTES</t>
  </si>
  <si>
    <t>ESTREES LA CAMPAGNE</t>
  </si>
  <si>
    <t>FRANQUEVILLE</t>
  </si>
  <si>
    <t>LA GLACERIE</t>
  </si>
  <si>
    <t>LE GRAIS</t>
  </si>
  <si>
    <t>ESTEVILLE</t>
  </si>
  <si>
    <t>ESTRY</t>
  </si>
  <si>
    <t>FRENEUSE SUR RISLE</t>
  </si>
  <si>
    <t>LA GODEFROY</t>
  </si>
  <si>
    <t>LE GUE DE LA CHAINE</t>
  </si>
  <si>
    <t>ESTOUTEVILLE ECALLES</t>
  </si>
  <si>
    <t>ETERVILLE</t>
  </si>
  <si>
    <t>FRESNE CAUVERVILLE</t>
  </si>
  <si>
    <t>LA GOHANNIERE</t>
  </si>
  <si>
    <t>LE MAGE</t>
  </si>
  <si>
    <t>ETAIMPUIS</t>
  </si>
  <si>
    <t>ETOUVY</t>
  </si>
  <si>
    <t>FRESNE L'ARCHEVEQUE</t>
  </si>
  <si>
    <t>LA HAYE BELLEFOND</t>
  </si>
  <si>
    <t>LE MELE SUR SARTHE</t>
  </si>
  <si>
    <t>ETAINHUS</t>
  </si>
  <si>
    <t>ETREHAM</t>
  </si>
  <si>
    <t>FRESNEY</t>
  </si>
  <si>
    <t>LA HAYE D ECTOT</t>
  </si>
  <si>
    <t>LE MENIL BERARD</t>
  </si>
  <si>
    <t>ETALLEVILLE</t>
  </si>
  <si>
    <t>EVRECY</t>
  </si>
  <si>
    <t>GADENCOURT</t>
  </si>
  <si>
    <t>LA HAYE DU PUITS</t>
  </si>
  <si>
    <t>LE MENIL BROUT</t>
  </si>
  <si>
    <t>ETALONDES</t>
  </si>
  <si>
    <t>FALAISE</t>
  </si>
  <si>
    <t>GAILLARDBOIS CRESSENVILLE</t>
  </si>
  <si>
    <t>LA HAYE PESNEL</t>
  </si>
  <si>
    <t>LE MENIL CIBOULT</t>
  </si>
  <si>
    <t>ETOUTTEVILLE</t>
  </si>
  <si>
    <t>FAMILLY</t>
  </si>
  <si>
    <t>GAILLON</t>
  </si>
  <si>
    <t>LA LANDE D AIROU</t>
  </si>
  <si>
    <t>LE MENIL DE BRIOUZE</t>
  </si>
  <si>
    <t>ETRETAT</t>
  </si>
  <si>
    <t>FAUGUERNON</t>
  </si>
  <si>
    <t>GAMACHES EN VEXIN</t>
  </si>
  <si>
    <t>LA LUCERNE D OUTREMER</t>
  </si>
  <si>
    <t>LE MENIL GUYON</t>
  </si>
  <si>
    <t>EU</t>
  </si>
  <si>
    <t>FERVAQUES</t>
  </si>
  <si>
    <t>GARENCIERES</t>
  </si>
  <si>
    <t>LA LUZERNE</t>
  </si>
  <si>
    <t>LE MENIL SCELLEUR</t>
  </si>
  <si>
    <t>FALLENCOURT</t>
  </si>
  <si>
    <t>FEUGUEROLLES BULLY</t>
  </si>
  <si>
    <t>GARENNES SUR EURE</t>
  </si>
  <si>
    <t>LA MANCELLIERE SUR VIRE</t>
  </si>
  <si>
    <t>LE MENIL VICOMTE</t>
  </si>
  <si>
    <t>FAUVILLE EN CAUX</t>
  </si>
  <si>
    <t>FEUGUEROLLES SUR SEULLES</t>
  </si>
  <si>
    <t>GASNY</t>
  </si>
  <si>
    <t>LA MEAUFFE</t>
  </si>
  <si>
    <t>LE MERLERAULT</t>
  </si>
  <si>
    <t>FECAMP</t>
  </si>
  <si>
    <t>FIERVILLE BRAY</t>
  </si>
  <si>
    <t>GAUCIEL</t>
  </si>
  <si>
    <t>LA MEURDRAQUIERE</t>
  </si>
  <si>
    <t>LE PAS ST L HOMER</t>
  </si>
  <si>
    <t>FERRIERES EN BRAY</t>
  </si>
  <si>
    <t>FIERVILLE LES PARCS</t>
  </si>
  <si>
    <t>GAUDREVILLE LA RIVIERE</t>
  </si>
  <si>
    <t>LA MOUCHE</t>
  </si>
  <si>
    <t>LE PIN AU HARAS</t>
  </si>
  <si>
    <t>FESQUES</t>
  </si>
  <si>
    <t>FIRFOL</t>
  </si>
  <si>
    <t>GAUVILLE LA CAMPAGNE</t>
  </si>
  <si>
    <t>LA PERNELLE</t>
  </si>
  <si>
    <t>LE PIN LA GARENNE</t>
  </si>
  <si>
    <t>FLEURY SUR ORNE</t>
  </si>
  <si>
    <t>GISAY LA COUDRE</t>
  </si>
  <si>
    <t>LA ROCHELLE NORMANDE</t>
  </si>
  <si>
    <t>LE PLANTIS</t>
  </si>
  <si>
    <t>FLAMETS FRETILS</t>
  </si>
  <si>
    <t>FONTAINE ETOUPEFOUR</t>
  </si>
  <si>
    <t>GISORS</t>
  </si>
  <si>
    <t>LA RONDE HAYE</t>
  </si>
  <si>
    <t>LE RENOUARD</t>
  </si>
  <si>
    <t>FLOCQUES</t>
  </si>
  <si>
    <t>FONTAINE HENRY</t>
  </si>
  <si>
    <t>GIVERNY</t>
  </si>
  <si>
    <t>LA TRINITE</t>
  </si>
  <si>
    <t>LE SAP</t>
  </si>
  <si>
    <t>FONGUEUSEMARE</t>
  </si>
  <si>
    <t>FONTAINE LE PIN</t>
  </si>
  <si>
    <t>GIVERVILLE</t>
  </si>
  <si>
    <t>LA VENDELEE</t>
  </si>
  <si>
    <t>LE SAP ANDRE</t>
  </si>
  <si>
    <t>FONTAINE EN BRAY</t>
  </si>
  <si>
    <t>FONTENAY LE MARMION</t>
  </si>
  <si>
    <t>GLISOLLES</t>
  </si>
  <si>
    <t>LAMBERVILLE</t>
  </si>
  <si>
    <t>LE THEIL</t>
  </si>
  <si>
    <t>FONTAINE LA MALLET</t>
  </si>
  <si>
    <t>FONTENAY LE PESNEL</t>
  </si>
  <si>
    <t>GLOS SUR RISLE</t>
  </si>
  <si>
    <t>LAPENTY</t>
  </si>
  <si>
    <t>LES ASPRES</t>
  </si>
  <si>
    <t>FONTAINE LE BOURG</t>
  </si>
  <si>
    <t>FONTENERMONT</t>
  </si>
  <si>
    <t>GOUPILLIERES</t>
  </si>
  <si>
    <t>LAULNE</t>
  </si>
  <si>
    <t>LES AUTHIEUX DU PUITS</t>
  </si>
  <si>
    <t>FONTAINE LE DUN</t>
  </si>
  <si>
    <t>FORMENTIN</t>
  </si>
  <si>
    <t>GOURNAY LE GUERIN</t>
  </si>
  <si>
    <t>LE CHEFRESNE</t>
  </si>
  <si>
    <t>LES CHAMPEAUX</t>
  </si>
  <si>
    <t>FONTAINE SOUS PREAUX</t>
  </si>
  <si>
    <t>FORMIGNY</t>
  </si>
  <si>
    <t>GOUTTIERES</t>
  </si>
  <si>
    <t>LE DEZERT</t>
  </si>
  <si>
    <t>LES GENETTES</t>
  </si>
  <si>
    <t>FOULOGNES</t>
  </si>
  <si>
    <t>GOUVILLE</t>
  </si>
  <si>
    <t>LE FRESNE PORET</t>
  </si>
  <si>
    <t>LES MENUS</t>
  </si>
  <si>
    <t>FORGES LES EAUX</t>
  </si>
  <si>
    <t>FOURCHES</t>
  </si>
  <si>
    <t>GRAINVILLE</t>
  </si>
  <si>
    <t>LE GRAND CELLAND</t>
  </si>
  <si>
    <t>LES ROTOURS</t>
  </si>
  <si>
    <t>FOUCARMONT</t>
  </si>
  <si>
    <t>FOURNEAUX LE VAL</t>
  </si>
  <si>
    <t>GRANDCAMP</t>
  </si>
  <si>
    <t>LE GUISLAIN</t>
  </si>
  <si>
    <t>LES TOURAILLES</t>
  </si>
  <si>
    <t>FOUCART</t>
  </si>
  <si>
    <t>FOURNEVILLE</t>
  </si>
  <si>
    <t>GRANDCHAIN</t>
  </si>
  <si>
    <t>LE HAM</t>
  </si>
  <si>
    <t>LES VENTES DE BOURSE</t>
  </si>
  <si>
    <t>FRANQUEVILLE ST PIERRE</t>
  </si>
  <si>
    <t>FRENOUVILLE</t>
  </si>
  <si>
    <t>GRANDVILLIERS</t>
  </si>
  <si>
    <t>LE HOMMET D ARTHENAY</t>
  </si>
  <si>
    <t>LES YVETEAUX</t>
  </si>
  <si>
    <t>FREAUVILLE</t>
  </si>
  <si>
    <t>FRESNE LA MERE</t>
  </si>
  <si>
    <t>GRAVERON SEMERVILLE</t>
  </si>
  <si>
    <t>LE LOREUR</t>
  </si>
  <si>
    <t>LIGNERES</t>
  </si>
  <si>
    <t>FRENEUSE</t>
  </si>
  <si>
    <t>FRESNEY LE PUCEUX</t>
  </si>
  <si>
    <t>GRAVIGNY</t>
  </si>
  <si>
    <t>LE LOREY</t>
  </si>
  <si>
    <t>LIGNEROLLES</t>
  </si>
  <si>
    <t>FRESLES</t>
  </si>
  <si>
    <t>FRESNEY LE VIEUX</t>
  </si>
  <si>
    <t>GROSLEY SUR RISLE</t>
  </si>
  <si>
    <t>LE LUOT</t>
  </si>
  <si>
    <t>LIGNOU</t>
  </si>
  <si>
    <t>FRESNAY LE LONG</t>
  </si>
  <si>
    <t>FRIARDEL</t>
  </si>
  <si>
    <t>GROSSOEUVRE</t>
  </si>
  <si>
    <t>LE MESNIL</t>
  </si>
  <si>
    <t>LIVAIE</t>
  </si>
  <si>
    <t>FRESNE LE PLAN</t>
  </si>
  <si>
    <t>FUMICHON</t>
  </si>
  <si>
    <t>GUERNANVILLE</t>
  </si>
  <si>
    <t>LE MESNIL ADELEE</t>
  </si>
  <si>
    <t>LOISAIL</t>
  </si>
  <si>
    <t>FRESNOY FOLNY</t>
  </si>
  <si>
    <t>GARCELLES SECQUEVILLE</t>
  </si>
  <si>
    <t>GUERNY</t>
  </si>
  <si>
    <t>LE MESNIL AMAND</t>
  </si>
  <si>
    <t>LONGNY AU PERCHE</t>
  </si>
  <si>
    <t>FRESQUIENNE</t>
  </si>
  <si>
    <t>GARNETOT</t>
  </si>
  <si>
    <t>GUICHAINVILLE</t>
  </si>
  <si>
    <t>LE MESNIL AMEY</t>
  </si>
  <si>
    <t>LONGUENOE</t>
  </si>
  <si>
    <t>FREULLEVILLE</t>
  </si>
  <si>
    <t>GAVRUS</t>
  </si>
  <si>
    <t>GUISENIERS</t>
  </si>
  <si>
    <t>LE MESNIL AU VAL</t>
  </si>
  <si>
    <t>LONLAY L ABBAYE</t>
  </si>
  <si>
    <t>FREVILLE</t>
  </si>
  <si>
    <t>GEFOSSE FONTENAY</t>
  </si>
  <si>
    <t>GUITRY</t>
  </si>
  <si>
    <t>LE MESNIL AUBERT</t>
  </si>
  <si>
    <t>LONLAY LE TESSON</t>
  </si>
  <si>
    <t>FRICHEMESNIL</t>
  </si>
  <si>
    <t>GENNEVILLE</t>
  </si>
  <si>
    <t>HACQUEVILLE</t>
  </si>
  <si>
    <t>LE MESNIL EURY</t>
  </si>
  <si>
    <t>LONRAI</t>
  </si>
  <si>
    <t>FROBERVILLE</t>
  </si>
  <si>
    <t>GERROTS</t>
  </si>
  <si>
    <t>HARCOURT</t>
  </si>
  <si>
    <t>LE MESNIL GARNIER</t>
  </si>
  <si>
    <t>LORE</t>
  </si>
  <si>
    <t>FRY</t>
  </si>
  <si>
    <t>GIBERVILLE</t>
  </si>
  <si>
    <t>HARDENCOURT COCHEREL</t>
  </si>
  <si>
    <t>LE MESNIL GILBERT</t>
  </si>
  <si>
    <t>LOUCE</t>
  </si>
  <si>
    <t>FULTOT</t>
  </si>
  <si>
    <t>GLANVILLE</t>
  </si>
  <si>
    <t>HARQUENCY</t>
  </si>
  <si>
    <t>LE MESNIL HERMAN</t>
  </si>
  <si>
    <t>LOUGE SUR MAIRE</t>
  </si>
  <si>
    <t>GAILLEFONTAINE</t>
  </si>
  <si>
    <t>GLOS</t>
  </si>
  <si>
    <t>HAUVILLE</t>
  </si>
  <si>
    <t>LE MESNIL OPAC</t>
  </si>
  <si>
    <t>LOUVIERES EN AUGE</t>
  </si>
  <si>
    <t>GAINNEVILLE</t>
  </si>
  <si>
    <t>GONNEVILLE EN AUGE</t>
  </si>
  <si>
    <t>HEBECOURT</t>
  </si>
  <si>
    <t>LE MESNIL OZENNE</t>
  </si>
  <si>
    <t>LUCE</t>
  </si>
  <si>
    <t>GANCOURT ST ETIENNE</t>
  </si>
  <si>
    <t>GONNEVILLE SUR HONFLEUR</t>
  </si>
  <si>
    <t>HECMANVILLE</t>
  </si>
  <si>
    <t>LE MESNIL RAINFRAY</t>
  </si>
  <si>
    <t>MACE</t>
  </si>
  <si>
    <t>GANZEVILLE</t>
  </si>
  <si>
    <t>GONNEVILLE SUR MER</t>
  </si>
  <si>
    <t>HECOURT</t>
  </si>
  <si>
    <t>LE MESNIL RAOULT</t>
  </si>
  <si>
    <t>MAGNY LE DESERT</t>
  </si>
  <si>
    <t>GERPONVILLE</t>
  </si>
  <si>
    <t>HECTOMARE</t>
  </si>
  <si>
    <t>LE MESNIL ROGUES</t>
  </si>
  <si>
    <t>MAHERU</t>
  </si>
  <si>
    <t>GERVILLE</t>
  </si>
  <si>
    <t>GOUSTRANVILLE</t>
  </si>
  <si>
    <t>HENNEZIS</t>
  </si>
  <si>
    <t>LE MESNIL ROUXELIN</t>
  </si>
  <si>
    <t>MAISON MAUGIS</t>
  </si>
  <si>
    <t>GLICOURT</t>
  </si>
  <si>
    <t>GOUVIX</t>
  </si>
  <si>
    <t>LE MESNIL TOVE</t>
  </si>
  <si>
    <t>MALE</t>
  </si>
  <si>
    <t>GODERVILLE</t>
  </si>
  <si>
    <t>GRAINVILLE LANGANNERIE</t>
  </si>
  <si>
    <t>HEUBECOURT HARICOURT</t>
  </si>
  <si>
    <t>LE MESNIL VENERON</t>
  </si>
  <si>
    <t>MALETABLE</t>
  </si>
  <si>
    <t>GOMMERVILLE</t>
  </si>
  <si>
    <t>GRAINVILLE SUR ODON</t>
  </si>
  <si>
    <t>HEUDEBOUVILLE</t>
  </si>
  <si>
    <t>LE MESNIL VIGOT</t>
  </si>
  <si>
    <t>MANTILLY</t>
  </si>
  <si>
    <t>GONFREVILLE CAILLOT</t>
  </si>
  <si>
    <t>GRANDCAMP MAISY</t>
  </si>
  <si>
    <t>HEUDICOURT</t>
  </si>
  <si>
    <t>LE MESNIL VILLEMAN</t>
  </si>
  <si>
    <t>MARCEI</t>
  </si>
  <si>
    <t>GONFREVILLE L'ORCHER</t>
  </si>
  <si>
    <t>GRANDCHAMP LE CHATEAU</t>
  </si>
  <si>
    <t>HEUDREVILLE EN LIEUVIN</t>
  </si>
  <si>
    <t>LE MESNILBUS</t>
  </si>
  <si>
    <t>MARCHAINVILLE</t>
  </si>
  <si>
    <t>GONNETOT</t>
  </si>
  <si>
    <t>GRANDMESNIL</t>
  </si>
  <si>
    <t>HEUDREVILLE SUR EURE</t>
  </si>
  <si>
    <t>LE MESNILLARD</t>
  </si>
  <si>
    <t>MARCHEMAISONS</t>
  </si>
  <si>
    <t>GONNEVILLE LA MALLET</t>
  </si>
  <si>
    <t>GRANDOUET</t>
  </si>
  <si>
    <t>HEUQUEVILLE</t>
  </si>
  <si>
    <t>LE MONT ST MICHEL</t>
  </si>
  <si>
    <t>MARDILLY</t>
  </si>
  <si>
    <t>GONNEVILLE SUR SCIE</t>
  </si>
  <si>
    <t>GRANGUES</t>
  </si>
  <si>
    <t>HONDOUVILLE</t>
  </si>
  <si>
    <t>LE NEUFBOURG</t>
  </si>
  <si>
    <t>MARMOUILLE</t>
  </si>
  <si>
    <t>GONZEVILLE</t>
  </si>
  <si>
    <t>GRAYE SUR MER</t>
  </si>
  <si>
    <t>HONGUEMARE GUENOUVILLE</t>
  </si>
  <si>
    <t>LE PERRON</t>
  </si>
  <si>
    <t>MARNEFER</t>
  </si>
  <si>
    <t>GOUCHAUPRE</t>
  </si>
  <si>
    <t>GRENTHEVILLE</t>
  </si>
  <si>
    <t>HOUETTEVILLE</t>
  </si>
  <si>
    <t>LE PETIT CELLAND</t>
  </si>
  <si>
    <t>MAUVES SUR HUISNE</t>
  </si>
  <si>
    <t>GRIMBOSQ</t>
  </si>
  <si>
    <t>HOULBEC COCHEREL</t>
  </si>
  <si>
    <t>LE PLESSIS LASTELLE</t>
  </si>
  <si>
    <t>MEDAVY</t>
  </si>
  <si>
    <t>GOURNAY EN BRAY</t>
  </si>
  <si>
    <t>GRISY</t>
  </si>
  <si>
    <t>HOULBEC PRES LE GROS THEIL</t>
  </si>
  <si>
    <t>LE ROZEL</t>
  </si>
  <si>
    <t>MEHOUDIN</t>
  </si>
  <si>
    <t>GOUY</t>
  </si>
  <si>
    <t>GUERON</t>
  </si>
  <si>
    <t>HOUVILLE EN VEXIN</t>
  </si>
  <si>
    <t>LE TANU</t>
  </si>
  <si>
    <t>MENIL ERREUX</t>
  </si>
  <si>
    <t>GRAIMBOUVILLE</t>
  </si>
  <si>
    <t>HAMARS</t>
  </si>
  <si>
    <t>HUEST</t>
  </si>
  <si>
    <t>LE TEILLEUL</t>
  </si>
  <si>
    <t>MENIL FROGER</t>
  </si>
  <si>
    <t>GRAINVILLE LA TEINTURIERE</t>
  </si>
  <si>
    <t>HERMANVILLE SUR MER</t>
  </si>
  <si>
    <t>IGOVILLE</t>
  </si>
  <si>
    <t>MENIL GONDOUIN</t>
  </si>
  <si>
    <t>GRAINVILLE SUR RY</t>
  </si>
  <si>
    <t>HERMIVAL LES VAUX</t>
  </si>
  <si>
    <t>ILLEVILLE SUR MONTFORT</t>
  </si>
  <si>
    <t>LE VAL ST PERE</t>
  </si>
  <si>
    <t>MENIL HERMEI</t>
  </si>
  <si>
    <t>GRAINVILLE YMAUVILLE</t>
  </si>
  <si>
    <t>HEROUVILLE ST CLAIR</t>
  </si>
  <si>
    <t>ILLIERS L'EVEQUE</t>
  </si>
  <si>
    <t>LE VALDECIE</t>
  </si>
  <si>
    <t>MENIL HUBERT EN EXMES</t>
  </si>
  <si>
    <t>GRAND CAMP</t>
  </si>
  <si>
    <t>HEROUVILLETTE</t>
  </si>
  <si>
    <t>INCARVILLE</t>
  </si>
  <si>
    <t>LE VAST</t>
  </si>
  <si>
    <t>MENIL HUBERT SUR ORNE</t>
  </si>
  <si>
    <t>GRAND COURONNE</t>
  </si>
  <si>
    <t>HEULAND</t>
  </si>
  <si>
    <t>IRREVILLE</t>
  </si>
  <si>
    <t>LE VICEL</t>
  </si>
  <si>
    <t>MENIL JEAN</t>
  </si>
  <si>
    <t>GRANDCOURT</t>
  </si>
  <si>
    <t>HEURTEVENT</t>
  </si>
  <si>
    <t>IVILLE</t>
  </si>
  <si>
    <t>LE VRETOT</t>
  </si>
  <si>
    <t>MENIL VIN</t>
  </si>
  <si>
    <t>GRAVAL</t>
  </si>
  <si>
    <t>HIEVILLE</t>
  </si>
  <si>
    <t>IVRY LA BATAILLE</t>
  </si>
  <si>
    <t>LENGRONNE</t>
  </si>
  <si>
    <t>MERRI</t>
  </si>
  <si>
    <t>GREGES</t>
  </si>
  <si>
    <t>HONFLEUR</t>
  </si>
  <si>
    <t>JONQUERETS DE LIVET</t>
  </si>
  <si>
    <t>LES CHAMBRES</t>
  </si>
  <si>
    <t>MESSEI</t>
  </si>
  <si>
    <t>GREMONVILLE</t>
  </si>
  <si>
    <t>HOTOT EN AUGE</t>
  </si>
  <si>
    <t>JOUY SUR EURE</t>
  </si>
  <si>
    <t>LES CHAMPS DE LOSQUE</t>
  </si>
  <si>
    <t>MIEUXCE</t>
  </si>
  <si>
    <t>GRENY</t>
  </si>
  <si>
    <t>HOTTOT LES BAGUES</t>
  </si>
  <si>
    <t>JUIGNETTES</t>
  </si>
  <si>
    <t>LES CHERIS</t>
  </si>
  <si>
    <t>MONCEAUX AU PERCHE</t>
  </si>
  <si>
    <t>GREUVILLE</t>
  </si>
  <si>
    <t>HOULGATE</t>
  </si>
  <si>
    <t>JUMELLES</t>
  </si>
  <si>
    <t>LES CRESNAYS</t>
  </si>
  <si>
    <t>MONCY</t>
  </si>
  <si>
    <t>GRIGNEUSEVILLE</t>
  </si>
  <si>
    <t>HUBERT FOLIE</t>
  </si>
  <si>
    <t>LA BARRE EN OUCHE</t>
  </si>
  <si>
    <t>LES LOGES MARCHIS</t>
  </si>
  <si>
    <t>MONNAI</t>
  </si>
  <si>
    <t>GRUCHET LE VALASSE</t>
  </si>
  <si>
    <t>HUPPAIN</t>
  </si>
  <si>
    <t>LA BOISSIERE</t>
  </si>
  <si>
    <t>LES LOGES SUR BRECEY</t>
  </si>
  <si>
    <t>MONT ORMEL</t>
  </si>
  <si>
    <t>GRUCHET ST SIMEON</t>
  </si>
  <si>
    <t>IFS</t>
  </si>
  <si>
    <t>LA BONNEVILLE SUR ITON</t>
  </si>
  <si>
    <t>LES MOITIERS D ALLONNE</t>
  </si>
  <si>
    <t>MONTABARD</t>
  </si>
  <si>
    <t>GRUGNY</t>
  </si>
  <si>
    <t>ISIGNY SUR MER</t>
  </si>
  <si>
    <t>LA CHAPELLE BAYVEL</t>
  </si>
  <si>
    <t>LES MOITIERS EN BAUPTOIS</t>
  </si>
  <si>
    <t>MONTCHEVREL</t>
  </si>
  <si>
    <t>GRUMESNIL</t>
  </si>
  <si>
    <t>JANVILLE</t>
  </si>
  <si>
    <t>LA CHAPELLE DU BOIS DES FAULX</t>
  </si>
  <si>
    <t>LES PERQUES</t>
  </si>
  <si>
    <t>MONTGAROULT</t>
  </si>
  <si>
    <t>GUERVILLE</t>
  </si>
  <si>
    <t>JORT</t>
  </si>
  <si>
    <t>LA CHAPELLE GAUTHIER</t>
  </si>
  <si>
    <t>LES PIEUX</t>
  </si>
  <si>
    <t>MONTGAUDRY</t>
  </si>
  <si>
    <t>GUEURES</t>
  </si>
  <si>
    <t>JUAYE MONDAYE</t>
  </si>
  <si>
    <t>LA CHAPELLE HARENG</t>
  </si>
  <si>
    <t>LES VEYS</t>
  </si>
  <si>
    <t>MONTILLY SUR NOIREAU</t>
  </si>
  <si>
    <t>GUEUTTEVILLE</t>
  </si>
  <si>
    <t>JURQUES</t>
  </si>
  <si>
    <t>LA CHAPELLE REANVILLE</t>
  </si>
  <si>
    <t>LESSAY</t>
  </si>
  <si>
    <t>MONTMERREI</t>
  </si>
  <si>
    <t>GUEUTTEVILLE LES GRES</t>
  </si>
  <si>
    <t>JUVIGNY SUR SEULLES</t>
  </si>
  <si>
    <t>LA COUTURE BOUSSEY</t>
  </si>
  <si>
    <t>LESTRE</t>
  </si>
  <si>
    <t>MONTREUIL AU HOULME</t>
  </si>
  <si>
    <t>GUILMECOURT</t>
  </si>
  <si>
    <t>L HOTELLERIE</t>
  </si>
  <si>
    <t>LA CROISILLE</t>
  </si>
  <si>
    <t>LIESVILLE SUR DOUVE</t>
  </si>
  <si>
    <t>MONTREUIL LA CAMBE</t>
  </si>
  <si>
    <t>HARCANVILLE</t>
  </si>
  <si>
    <t>L OUDON</t>
  </si>
  <si>
    <t>LA CROIX ST LEUFROY</t>
  </si>
  <si>
    <t>LIEUSAINT</t>
  </si>
  <si>
    <t>MONTSECRET</t>
  </si>
  <si>
    <t>HARFLEUR</t>
  </si>
  <si>
    <t>LA FERRIERE SUR RISLE</t>
  </si>
  <si>
    <t>LINGEARD</t>
  </si>
  <si>
    <t>MORTAGNE AU PERCHE</t>
  </si>
  <si>
    <t>HATTENVILLE</t>
  </si>
  <si>
    <t>LA BIGNE</t>
  </si>
  <si>
    <t>LA FORET DU PARC</t>
  </si>
  <si>
    <t>LINGREVILLE</t>
  </si>
  <si>
    <t>MORTREE</t>
  </si>
  <si>
    <t>HAUCOURT</t>
  </si>
  <si>
    <t>LA GOULAFRIERE</t>
  </si>
  <si>
    <t>LITHAIRE</t>
  </si>
  <si>
    <t>MOULICENT</t>
  </si>
  <si>
    <t>HAUDRICOURT</t>
  </si>
  <si>
    <t>LA BREVIERE</t>
  </si>
  <si>
    <t>LA GUEROULDE</t>
  </si>
  <si>
    <t>LOLIF</t>
  </si>
  <si>
    <t>MOULINS LA MARCHE</t>
  </si>
  <si>
    <t>HAUSSEZ</t>
  </si>
  <si>
    <t>LA CAINE</t>
  </si>
  <si>
    <t>LA HARENGERE</t>
  </si>
  <si>
    <t>LONGUEVILLE</t>
  </si>
  <si>
    <t>MOULINS SUR ORNE</t>
  </si>
  <si>
    <t>HAUTOT L'AUVRAY</t>
  </si>
  <si>
    <t>LA CAMBE</t>
  </si>
  <si>
    <t>LA HAYE AUBREE</t>
  </si>
  <si>
    <t>LOZON</t>
  </si>
  <si>
    <t>MOUSSONVILLIERS</t>
  </si>
  <si>
    <t>HAUTOT LE VATOIS</t>
  </si>
  <si>
    <t>LA CHAPELLE ENGERBOLD</t>
  </si>
  <si>
    <t>LA HAYE DE CALLEVILLE</t>
  </si>
  <si>
    <t>MACEY</t>
  </si>
  <si>
    <t>MOUTIERS AU PERCHE</t>
  </si>
  <si>
    <t>HAUTOT ST SULPICE</t>
  </si>
  <si>
    <t>LA CHAPELLE HAUTE GRUE</t>
  </si>
  <si>
    <t>LA HAYE DE ROUTOT</t>
  </si>
  <si>
    <t>MAGNEVILLE</t>
  </si>
  <si>
    <t>NEAUPHE SOUS ESSAI</t>
  </si>
  <si>
    <t>HAUTOT SUR MER</t>
  </si>
  <si>
    <t>LA CHAPELLE YVON</t>
  </si>
  <si>
    <t>LA HAYE DU THEIL</t>
  </si>
  <si>
    <t>MARCEY LES GREVES</t>
  </si>
  <si>
    <t>NEAUPHE SUR DIVE</t>
  </si>
  <si>
    <t>HAUTOT SUR SEINE</t>
  </si>
  <si>
    <t>LA CRESSONNIERE</t>
  </si>
  <si>
    <t>LA HAYE LE COMTE</t>
  </si>
  <si>
    <t>MARCHESIEUX</t>
  </si>
  <si>
    <t>NECY</t>
  </si>
  <si>
    <t>HEBERVILLE</t>
  </si>
  <si>
    <t>LA CROUPTE</t>
  </si>
  <si>
    <t>LA HAYE MALHERBE</t>
  </si>
  <si>
    <t>MARCILLY</t>
  </si>
  <si>
    <t>NEUILLY LE BISSON</t>
  </si>
  <si>
    <t>HENOUVILLE</t>
  </si>
  <si>
    <t>LA HAYE ST SYLVESTRE</t>
  </si>
  <si>
    <t>MARGUERAY</t>
  </si>
  <si>
    <t>NEUILLY SUR EURE</t>
  </si>
  <si>
    <t>HERICOURT EN CAUX</t>
  </si>
  <si>
    <t>LA FERRIERE DUVAL</t>
  </si>
  <si>
    <t>LA HEUNIERE</t>
  </si>
  <si>
    <t>MARIGNY</t>
  </si>
  <si>
    <t>NEUVILLE PRES SEES</t>
  </si>
  <si>
    <t>HERMANVILLE</t>
  </si>
  <si>
    <t>LA FERRIERE HARANG</t>
  </si>
  <si>
    <t>LA HOUSSAYE</t>
  </si>
  <si>
    <t>MARTIGNY</t>
  </si>
  <si>
    <t>NEUVILLE SUR TOUQUES</t>
  </si>
  <si>
    <t>HERMEVILLE</t>
  </si>
  <si>
    <t>LA FOLIE</t>
  </si>
  <si>
    <t>LA LANDE ST LEGER</t>
  </si>
  <si>
    <t>MARTINVAST</t>
  </si>
  <si>
    <t>NEUVY AU HOULME</t>
  </si>
  <si>
    <t>HERONCHELLES</t>
  </si>
  <si>
    <t>LA FOLLETIERE ABENON</t>
  </si>
  <si>
    <t>LA MADELEINE DE NONANCOURT</t>
  </si>
  <si>
    <t>MAUPERTUIS</t>
  </si>
  <si>
    <t>NOCE</t>
  </si>
  <si>
    <t>HEUGLEVILLE SUR SCIE</t>
  </si>
  <si>
    <t>LA GRAVERIE</t>
  </si>
  <si>
    <t>LA NEUVE GRANGE</t>
  </si>
  <si>
    <t>MAUPERTUS SUR MER</t>
  </si>
  <si>
    <t>NONANT LE PIN</t>
  </si>
  <si>
    <t>LA HOGUETTE</t>
  </si>
  <si>
    <t>LA NEUVE LYRE</t>
  </si>
  <si>
    <t>MEAUTIS</t>
  </si>
  <si>
    <t>NORMANDEL</t>
  </si>
  <si>
    <t>HEURTEAUVILLE</t>
  </si>
  <si>
    <t>LA HOUBLONNIERE</t>
  </si>
  <si>
    <t>LA NEUVILLE DU BOSC</t>
  </si>
  <si>
    <t>MILLIERES</t>
  </si>
  <si>
    <t>NOTRE DAME DU ROCHER</t>
  </si>
  <si>
    <t>HODENG AU BOSC</t>
  </si>
  <si>
    <t>LA LANDE SUR DROME</t>
  </si>
  <si>
    <t>LA NOE POULAIN</t>
  </si>
  <si>
    <t>MILLY</t>
  </si>
  <si>
    <t>OCCAGNES</t>
  </si>
  <si>
    <t>HODENG HODENGER</t>
  </si>
  <si>
    <t>LA LANDE VAUMONT</t>
  </si>
  <si>
    <t>LA POTERIE MATHIEU</t>
  </si>
  <si>
    <t>MOBECQ</t>
  </si>
  <si>
    <t>OMMEEL</t>
  </si>
  <si>
    <t>HOUDETOT</t>
  </si>
  <si>
    <t>LA POMMERAYE</t>
  </si>
  <si>
    <t>LA PYLE</t>
  </si>
  <si>
    <t>MONTABOT</t>
  </si>
  <si>
    <t>OMMOY</t>
  </si>
  <si>
    <t>HOUPPEVILLE</t>
  </si>
  <si>
    <t>LA RIVIERE ST SAUVEUR</t>
  </si>
  <si>
    <t>LA ROQUETTE</t>
  </si>
  <si>
    <t>MONTAIGU LA BRISETTE</t>
  </si>
  <si>
    <t>ORGERES</t>
  </si>
  <si>
    <t>HOUQUETOT</t>
  </si>
  <si>
    <t>LA ROCQUE</t>
  </si>
  <si>
    <t>LA ROUSSIERE</t>
  </si>
  <si>
    <t>MONTAIGU LES BOIS</t>
  </si>
  <si>
    <t>ORIGNY LE BUTIN</t>
  </si>
  <si>
    <t>HUGLEVILLE EN CAUX</t>
  </si>
  <si>
    <t>LA ROQUE BAIGNARD</t>
  </si>
  <si>
    <t>LA SAUSSAYE</t>
  </si>
  <si>
    <t>MONTANEL</t>
  </si>
  <si>
    <t>ORIGNY LE ROUX</t>
  </si>
  <si>
    <t>ILLOIS</t>
  </si>
  <si>
    <t>LA VACQUERIE</t>
  </si>
  <si>
    <t>MONTBRAY</t>
  </si>
  <si>
    <t>ORVILLE</t>
  </si>
  <si>
    <t>IMBLEVILLE</t>
  </si>
  <si>
    <t>LA VESPIERE</t>
  </si>
  <si>
    <t>LA TRINITE DE REVILLE</t>
  </si>
  <si>
    <t>MONTCHATON</t>
  </si>
  <si>
    <t>PACE</t>
  </si>
  <si>
    <t>INCHEVILLE</t>
  </si>
  <si>
    <t>LA VILLETTE</t>
  </si>
  <si>
    <t>LA TRINITE DE THOUBERVILLE</t>
  </si>
  <si>
    <t>MONTCUIT</t>
  </si>
  <si>
    <t>PARFONDEVAL</t>
  </si>
  <si>
    <t>INGOUVILLE</t>
  </si>
  <si>
    <t>LAIZE LA VILLE</t>
  </si>
  <si>
    <t>LA VACHERIE</t>
  </si>
  <si>
    <t>MONTEBOURG</t>
  </si>
  <si>
    <t>PASSAIS</t>
  </si>
  <si>
    <t>INTRAVILLE</t>
  </si>
  <si>
    <t>LANDELLES ET COUPIGNY</t>
  </si>
  <si>
    <t>LA VIEILLE LYRE</t>
  </si>
  <si>
    <t>MONTFARVILLE</t>
  </si>
  <si>
    <t>PERROU</t>
  </si>
  <si>
    <t>ISNEAUVILLE</t>
  </si>
  <si>
    <t>LANDES SUR AJON</t>
  </si>
  <si>
    <t>LANDEPEREUSE</t>
  </si>
  <si>
    <t>MONTGARDON</t>
  </si>
  <si>
    <t>PERVENCHERES</t>
  </si>
  <si>
    <t>JUMIEGES</t>
  </si>
  <si>
    <t>LANGRUNE SUR MER</t>
  </si>
  <si>
    <t>LAUNAY</t>
  </si>
  <si>
    <t>MONTHUCHON</t>
  </si>
  <si>
    <t>PLANCHES</t>
  </si>
  <si>
    <t>LANTHEUIL</t>
  </si>
  <si>
    <t>LE BEC HELLOUIN</t>
  </si>
  <si>
    <t>MONTJOIE ST MARTIN</t>
  </si>
  <si>
    <t>POINTEL</t>
  </si>
  <si>
    <t>LA BOUILLE</t>
  </si>
  <si>
    <t>LASSON</t>
  </si>
  <si>
    <t>LE BEC THOMAS</t>
  </si>
  <si>
    <t>MONTMARTIN EN GRAIGNES</t>
  </si>
  <si>
    <t>PONTCHARDON</t>
  </si>
  <si>
    <t>LA CERLANGUE</t>
  </si>
  <si>
    <t>LASSY</t>
  </si>
  <si>
    <t>LE BOIS HELLAIN</t>
  </si>
  <si>
    <t>MONTMARTIN SUR MER</t>
  </si>
  <si>
    <t>POUVRAI</t>
  </si>
  <si>
    <t>LA CHAPELLE DU BOURGAY</t>
  </si>
  <si>
    <t>LE BENY BOCAGE</t>
  </si>
  <si>
    <t>LE BOSC ROGER EN ROUMOIS</t>
  </si>
  <si>
    <t>MONTPINCHON</t>
  </si>
  <si>
    <t>PREAUX DU PERCHE</t>
  </si>
  <si>
    <t>LA CHAPELLE ST OUEN</t>
  </si>
  <si>
    <t>LE BO</t>
  </si>
  <si>
    <t>LE BOULAY MORIN</t>
  </si>
  <si>
    <t>MONTRABOT</t>
  </si>
  <si>
    <t>PREPOTIN</t>
  </si>
  <si>
    <t>LA CHAPELLE SUR DUN</t>
  </si>
  <si>
    <t>LE BREUIL EN AUGE</t>
  </si>
  <si>
    <t>LE CHESNE</t>
  </si>
  <si>
    <t>MONTREUIL SUR LOZON</t>
  </si>
  <si>
    <t>PUTANGES PONT ECREPIN</t>
  </si>
  <si>
    <t>LA CHAUSSEE</t>
  </si>
  <si>
    <t>LE BREUIL EN BESSIN</t>
  </si>
  <si>
    <t>LE CORMIER</t>
  </si>
  <si>
    <t>MONTSURVENT</t>
  </si>
  <si>
    <t>RABODANGES</t>
  </si>
  <si>
    <t>LA CRIQUE</t>
  </si>
  <si>
    <t>LE BREVEDENT</t>
  </si>
  <si>
    <t>LE FAVRIL</t>
  </si>
  <si>
    <t>MONTVIRON</t>
  </si>
  <si>
    <t>RADON</t>
  </si>
  <si>
    <t>LA FERTE ST SAMSON</t>
  </si>
  <si>
    <t>LE BU SUR ROUVRES</t>
  </si>
  <si>
    <t>LE FIDELAIRE</t>
  </si>
  <si>
    <t>MOON SUR ELLE</t>
  </si>
  <si>
    <t>RAI</t>
  </si>
  <si>
    <t>LE DESERT</t>
  </si>
  <si>
    <t>Ce fichier Microsoft Excel intitulé "Fiche_Saisie_Données_Jardin.xls" sert à saisir les observations réalisées dans le cadre du protocole "Fiche Jardin" de la LPO Normandie.</t>
  </si>
  <si>
    <r>
      <t>Plusieurs informations sont</t>
    </r>
    <r>
      <rPr>
        <u val="single"/>
        <sz val="11"/>
        <color indexed="8"/>
        <rFont val="Calibri"/>
        <family val="2"/>
      </rPr>
      <t xml:space="preserve"> indispensables </t>
    </r>
  </si>
  <si>
    <r>
      <t>&gt;&gt;  L'</t>
    </r>
    <r>
      <rPr>
        <b/>
        <sz val="11"/>
        <color indexed="8"/>
        <rFont val="Calibri"/>
        <family val="2"/>
      </rPr>
      <t>Année</t>
    </r>
    <r>
      <rPr>
        <sz val="11"/>
        <color theme="1"/>
        <rFont val="Calibri"/>
        <family val="2"/>
      </rPr>
      <t xml:space="preserve">, sous la forme AAAA (ex. 2011). </t>
    </r>
    <r>
      <rPr>
        <i/>
        <sz val="11"/>
        <color indexed="8"/>
        <rFont val="Calibri"/>
        <family val="2"/>
      </rPr>
      <t xml:space="preserve">Saisie = </t>
    </r>
    <r>
      <rPr>
        <i/>
        <u val="single"/>
        <sz val="11"/>
        <color indexed="8"/>
        <rFont val="Calibri"/>
        <family val="2"/>
      </rPr>
      <t>Utilisez le menu déroulant</t>
    </r>
    <r>
      <rPr>
        <i/>
        <sz val="11"/>
        <color indexed="8"/>
        <rFont val="Calibri"/>
        <family val="2"/>
      </rPr>
      <t>.</t>
    </r>
  </si>
  <si>
    <r>
      <t xml:space="preserve">&gt;&gt;  Vos </t>
    </r>
    <r>
      <rPr>
        <b/>
        <sz val="11"/>
        <color indexed="8"/>
        <rFont val="Calibri"/>
        <family val="2"/>
      </rPr>
      <t>Nom et Prénom</t>
    </r>
    <r>
      <rPr>
        <sz val="11"/>
        <color theme="1"/>
        <rFont val="Calibri"/>
        <family val="2"/>
      </rPr>
      <t xml:space="preserve">. </t>
    </r>
    <r>
      <rPr>
        <i/>
        <sz val="11"/>
        <color indexed="8"/>
        <rFont val="Calibri"/>
        <family val="2"/>
      </rPr>
      <t>Saisie libre</t>
    </r>
  </si>
  <si>
    <r>
      <t xml:space="preserve">&gt;&gt;  Le </t>
    </r>
    <r>
      <rPr>
        <b/>
        <sz val="11"/>
        <color indexed="8"/>
        <rFont val="Calibri"/>
        <family val="2"/>
      </rPr>
      <t>Département</t>
    </r>
    <r>
      <rPr>
        <sz val="11"/>
        <color theme="1"/>
        <rFont val="Calibri"/>
        <family val="2"/>
      </rPr>
      <t xml:space="preserve"> (14, 27, 50, 61, 76). </t>
    </r>
    <r>
      <rPr>
        <i/>
        <sz val="11"/>
        <color indexed="8"/>
        <rFont val="Calibri"/>
        <family val="2"/>
      </rPr>
      <t xml:space="preserve">Saisie = </t>
    </r>
    <r>
      <rPr>
        <i/>
        <u val="single"/>
        <sz val="11"/>
        <color indexed="8"/>
        <rFont val="Calibri"/>
        <family val="2"/>
      </rPr>
      <t>Utilisez le menu déroulant</t>
    </r>
  </si>
  <si>
    <r>
      <t xml:space="preserve">&gt;&gt;  La </t>
    </r>
    <r>
      <rPr>
        <b/>
        <sz val="11"/>
        <color indexed="8"/>
        <rFont val="Calibri"/>
        <family val="2"/>
      </rPr>
      <t>Commune</t>
    </r>
    <r>
      <rPr>
        <sz val="11"/>
        <color theme="1"/>
        <rFont val="Calibri"/>
        <family val="2"/>
      </rPr>
      <t xml:space="preserve">. </t>
    </r>
    <r>
      <rPr>
        <i/>
        <sz val="11"/>
        <color indexed="8"/>
        <rFont val="Calibri"/>
        <family val="2"/>
      </rPr>
      <t xml:space="preserve">Saisie = </t>
    </r>
    <r>
      <rPr>
        <i/>
        <u val="single"/>
        <sz val="11"/>
        <color indexed="8"/>
        <rFont val="Calibri"/>
        <family val="2"/>
      </rPr>
      <t>Utilisez le menu déroulant</t>
    </r>
    <r>
      <rPr>
        <i/>
        <sz val="11"/>
        <color indexed="8"/>
        <rFont val="Calibri"/>
        <family val="2"/>
      </rPr>
      <t xml:space="preserve"> (La liste des communes s'adapte automatiquement au département choisi).</t>
    </r>
  </si>
  <si>
    <r>
      <t>&gt;&gt;  L'</t>
    </r>
    <r>
      <rPr>
        <b/>
        <sz val="11"/>
        <color indexed="8"/>
        <rFont val="Calibri"/>
        <family val="2"/>
      </rPr>
      <t>Adresse</t>
    </r>
    <r>
      <rPr>
        <sz val="11"/>
        <color theme="1"/>
        <rFont val="Calibri"/>
        <family val="2"/>
      </rPr>
      <t xml:space="preserve">. </t>
    </r>
    <r>
      <rPr>
        <i/>
        <sz val="11"/>
        <color indexed="8"/>
        <rFont val="Calibri"/>
        <family val="2"/>
      </rPr>
      <t>Saisie libre.</t>
    </r>
  </si>
  <si>
    <r>
      <t xml:space="preserve">&gt;&gt;  La </t>
    </r>
    <r>
      <rPr>
        <b/>
        <sz val="11"/>
        <color indexed="8"/>
        <rFont val="Calibri"/>
        <family val="2"/>
      </rPr>
      <t>Situation du jardin</t>
    </r>
    <r>
      <rPr>
        <sz val="11"/>
        <color theme="1"/>
        <rFont val="Calibri"/>
        <family val="2"/>
      </rPr>
      <t xml:space="preserve">. </t>
    </r>
    <r>
      <rPr>
        <i/>
        <sz val="11"/>
        <color indexed="8"/>
        <rFont val="Calibri"/>
        <family val="2"/>
      </rPr>
      <t xml:space="preserve">Saisie = </t>
    </r>
    <r>
      <rPr>
        <i/>
        <u val="single"/>
        <sz val="11"/>
        <color indexed="8"/>
        <rFont val="Calibri"/>
        <family val="2"/>
      </rPr>
      <t>Liste de choix</t>
    </r>
    <r>
      <rPr>
        <i/>
        <sz val="11"/>
        <color indexed="8"/>
        <rFont val="Calibri"/>
        <family val="2"/>
      </rPr>
      <t xml:space="preserve"> : Ville ou Campagne</t>
    </r>
  </si>
  <si>
    <r>
      <t xml:space="preserve">&gt;&gt;  L'inscription du Jardin en tant que </t>
    </r>
    <r>
      <rPr>
        <b/>
        <sz val="11"/>
        <color indexed="8"/>
        <rFont val="Calibri"/>
        <family val="2"/>
      </rPr>
      <t>Refuge LPO</t>
    </r>
    <r>
      <rPr>
        <sz val="11"/>
        <color theme="1"/>
        <rFont val="Calibri"/>
        <family val="2"/>
      </rPr>
      <t xml:space="preserve">. </t>
    </r>
    <r>
      <rPr>
        <i/>
        <sz val="11"/>
        <color indexed="8"/>
        <rFont val="Calibri"/>
        <family val="2"/>
      </rPr>
      <t xml:space="preserve">Saisie = </t>
    </r>
    <r>
      <rPr>
        <i/>
        <u val="single"/>
        <sz val="11"/>
        <color indexed="8"/>
        <rFont val="Calibri"/>
        <family val="2"/>
      </rPr>
      <t>Liste de Choix</t>
    </r>
    <r>
      <rPr>
        <i/>
        <sz val="11"/>
        <color indexed="8"/>
        <rFont val="Calibri"/>
        <family val="2"/>
      </rPr>
      <t xml:space="preserve"> : Oui ou Non</t>
    </r>
  </si>
  <si>
    <r>
      <t xml:space="preserve">&gt;&gt;  Votre </t>
    </r>
    <r>
      <rPr>
        <b/>
        <sz val="11"/>
        <color indexed="8"/>
        <rFont val="Calibri"/>
        <family val="2"/>
      </rPr>
      <t>Adresse e-mail</t>
    </r>
    <r>
      <rPr>
        <sz val="11"/>
        <color theme="1"/>
        <rFont val="Calibri"/>
        <family val="2"/>
      </rPr>
      <t xml:space="preserve">. </t>
    </r>
    <r>
      <rPr>
        <i/>
        <sz val="11"/>
        <color indexed="8"/>
        <rFont val="Calibri"/>
        <family val="2"/>
      </rPr>
      <t>Saisie libre</t>
    </r>
  </si>
  <si>
    <t>Pour la saisie des observations vous avez la liste des tous les oiseaux normands (218 espèces). Si une espèce n'est pas dans la liste, c'est qu'elle est soumise à homologation régionale (nécéssité de remplir une fiche spécifique "espèce rare ou accidentelle").</t>
  </si>
  <si>
    <r>
      <t xml:space="preserve">Vous pouver noter </t>
    </r>
    <r>
      <rPr>
        <u val="single"/>
        <sz val="11"/>
        <color indexed="8"/>
        <rFont val="Calibri"/>
        <family val="2"/>
      </rPr>
      <t>TOUS</t>
    </r>
    <r>
      <rPr>
        <sz val="11"/>
        <color theme="1"/>
        <rFont val="Calibri"/>
        <family val="2"/>
      </rPr>
      <t xml:space="preserve"> les oiseaux que vous </t>
    </r>
    <r>
      <rPr>
        <u val="single"/>
        <sz val="11"/>
        <color indexed="8"/>
        <rFont val="Calibri"/>
        <family val="2"/>
      </rPr>
      <t>OBSERVEZ ou ENTENDEZ DEPUIS</t>
    </r>
    <r>
      <rPr>
        <sz val="11"/>
        <color theme="1"/>
        <rFont val="Calibri"/>
        <family val="2"/>
      </rPr>
      <t xml:space="preserve"> votre Jardin (oiseaux posés ou en vol)</t>
    </r>
  </si>
  <si>
    <t xml:space="preserve">Vous pouvez indiquer :      
</t>
  </si>
  <si>
    <t>X    pour présence</t>
  </si>
  <si>
    <t>M   pour mangeoire</t>
  </si>
  <si>
    <t>C    pour chanteur</t>
  </si>
  <si>
    <t>N    pour nicheur</t>
  </si>
  <si>
    <t>Une fois l'année complétée, retournez-nous le fichier Excel par mail à l'adresse suivante :</t>
  </si>
  <si>
    <t>fichesornitho-lponormandie@orange.fr</t>
  </si>
  <si>
    <t>Fichier de saisie informatique - Version 2.1 (2019)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</si>
</sst>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51" applyNumberFormat="1" applyFont="1" applyFill="1" quotePrefix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1" fillId="0" borderId="20" xfId="52" applyFont="1" applyBorder="1" applyAlignment="1">
      <alignment horizontal="center"/>
    </xf>
    <xf numFmtId="9" fontId="1" fillId="0" borderId="21" xfId="52" applyFont="1" applyBorder="1" applyAlignment="1">
      <alignment horizontal="center"/>
    </xf>
    <xf numFmtId="9" fontId="1" fillId="0" borderId="22" xfId="52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shrinkToFi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shrinkToFit="1"/>
      <protection locked="0"/>
    </xf>
    <xf numFmtId="0" fontId="1" fillId="0" borderId="23" xfId="0" applyFont="1" applyBorder="1" applyAlignment="1" applyProtection="1">
      <alignment horizontal="center" shrinkToFit="1"/>
      <protection locked="0"/>
    </xf>
    <xf numFmtId="0" fontId="0" fillId="0" borderId="23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33" borderId="0" xfId="0" applyFill="1" applyAlignment="1">
      <alignment shrinkToFit="1"/>
    </xf>
    <xf numFmtId="0" fontId="0" fillId="0" borderId="24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33" borderId="0" xfId="0" applyFill="1" applyBorder="1" applyAlignment="1" applyProtection="1">
      <alignment shrinkToFit="1"/>
      <protection locked="0"/>
    </xf>
    <xf numFmtId="0" fontId="2" fillId="33" borderId="0" xfId="0" applyFont="1" applyFill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2" fillId="33" borderId="0" xfId="0" applyFont="1" applyFill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33" borderId="0" xfId="0" applyFont="1" applyFill="1" applyBorder="1" applyAlignment="1">
      <alignment horizontal="center" shrinkToFit="1"/>
    </xf>
    <xf numFmtId="0" fontId="12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8" fillId="0" borderId="19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 shrinkToFit="1"/>
    </xf>
    <xf numFmtId="0" fontId="8" fillId="0" borderId="27" xfId="0" applyFont="1" applyBorder="1" applyAlignment="1">
      <alignment horizontal="righ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35" xfId="0" applyFill="1" applyBorder="1" applyAlignment="1">
      <alignment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5" borderId="3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1" fillId="33" borderId="0" xfId="45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1" fillId="33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_Communes_BHN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darkGray">
          <fgColor indexed="9"/>
          <bgColor indexed="31"/>
        </patternFill>
      </fill>
    </dxf>
    <dxf>
      <font>
        <b/>
        <i val="0"/>
      </font>
    </dxf>
    <dxf>
      <fill>
        <patternFill patternType="darkGray">
          <fgColor indexed="9"/>
          <bgColor indexed="31"/>
        </patternFill>
      </fill>
    </dxf>
    <dxf>
      <font>
        <b/>
        <i val="0"/>
      </font>
    </dxf>
    <dxf>
      <fill>
        <patternFill patternType="mediumGray">
          <fgColor indexed="9"/>
          <bgColor indexed="22"/>
        </patternFill>
      </fill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0075"/>
          <c:w val="0.9772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'Fiche Saisie'!$D$15:$AA$15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'Fiche Saisie'!$D$19:$AA$19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51680077"/>
        <c:axId val="62467510"/>
      </c:barChart>
      <c:catAx>
        <c:axId val="5168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Quinzaines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67510"/>
        <c:crosses val="autoZero"/>
        <c:auto val="1"/>
        <c:lblOffset val="100"/>
        <c:tickLblSkip val="1"/>
        <c:noMultiLvlLbl val="0"/>
      </c:catAx>
      <c:valAx>
        <c:axId val="62467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Nombre d'espèces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247650</xdr:colOff>
      <xdr:row>1</xdr:row>
      <xdr:rowOff>171450</xdr:rowOff>
    </xdr:from>
    <xdr:to>
      <xdr:col>28</xdr:col>
      <xdr:colOff>1123950</xdr:colOff>
      <xdr:row>5</xdr:row>
      <xdr:rowOff>57150</xdr:rowOff>
    </xdr:to>
    <xdr:pic>
      <xdr:nvPicPr>
        <xdr:cNvPr id="1" name="Picture 8" descr="Refuge L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238125"/>
          <a:ext cx="1933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</xdr:row>
      <xdr:rowOff>85725</xdr:rowOff>
    </xdr:from>
    <xdr:to>
      <xdr:col>15</xdr:col>
      <xdr:colOff>9525</xdr:colOff>
      <xdr:row>6</xdr:row>
      <xdr:rowOff>171450</xdr:rowOff>
    </xdr:to>
    <xdr:pic>
      <xdr:nvPicPr>
        <xdr:cNvPr id="2" name="Picture 14" descr="mascotte cuicu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52400"/>
          <a:ext cx="609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152400</xdr:colOff>
      <xdr:row>2</xdr:row>
      <xdr:rowOff>28575</xdr:rowOff>
    </xdr:from>
    <xdr:to>
      <xdr:col>27</xdr:col>
      <xdr:colOff>0</xdr:colOff>
      <xdr:row>11</xdr:row>
      <xdr:rowOff>57150</xdr:rowOff>
    </xdr:to>
    <xdr:sp>
      <xdr:nvSpPr>
        <xdr:cNvPr id="3" name="WordArt 13"/>
        <xdr:cNvSpPr>
          <a:spLocks/>
        </xdr:cNvSpPr>
      </xdr:nvSpPr>
      <xdr:spPr>
        <a:xfrm>
          <a:off x="7458075" y="323850"/>
          <a:ext cx="4533900" cy="1390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27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Fiche Jardin</a:t>
          </a:r>
        </a:p>
      </xdr:txBody>
    </xdr:sp>
    <xdr:clientData/>
  </xdr:twoCellAnchor>
  <xdr:twoCellAnchor editAs="oneCell">
    <xdr:from>
      <xdr:col>3</xdr:col>
      <xdr:colOff>85725</xdr:colOff>
      <xdr:row>1</xdr:row>
      <xdr:rowOff>133350</xdr:rowOff>
    </xdr:from>
    <xdr:to>
      <xdr:col>13</xdr:col>
      <xdr:colOff>209550</xdr:colOff>
      <xdr:row>13</xdr:row>
      <xdr:rowOff>57150</xdr:rowOff>
    </xdr:to>
    <xdr:pic>
      <xdr:nvPicPr>
        <xdr:cNvPr id="4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00025"/>
          <a:ext cx="4029075" cy="1781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152400</xdr:rowOff>
    </xdr:from>
    <xdr:to>
      <xdr:col>10</xdr:col>
      <xdr:colOff>409575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19075" y="695325"/>
        <a:ext cx="78105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533400</xdr:colOff>
      <xdr:row>12</xdr:row>
      <xdr:rowOff>47625</xdr:rowOff>
    </xdr:from>
    <xdr:to>
      <xdr:col>13</xdr:col>
      <xdr:colOff>266700</xdr:colOff>
      <xdr:row>26</xdr:row>
      <xdr:rowOff>28575</xdr:rowOff>
    </xdr:to>
    <xdr:pic>
      <xdr:nvPicPr>
        <xdr:cNvPr id="2" name="Picture 7" descr="mascotte cuicu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2219325"/>
          <a:ext cx="19145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2</xdr:col>
      <xdr:colOff>666750</xdr:colOff>
      <xdr:row>12</xdr:row>
      <xdr:rowOff>114300</xdr:rowOff>
    </xdr:to>
    <xdr:pic>
      <xdr:nvPicPr>
        <xdr:cNvPr id="1" name="Picture 1" descr="mascotte inter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19526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e%20LPO%20Obs_jardin_template%202021%20M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Saisie"/>
      <sheetName val="Bilan"/>
      <sheetName val="Aide"/>
      <sheetName val="Aide 2"/>
      <sheetName val="Feuil3"/>
      <sheetName val="Communes"/>
    </sheetNames>
    <sheetDataSet>
      <sheetData sheetId="4">
        <row r="1">
          <cell r="A1">
            <v>2000</v>
          </cell>
        </row>
        <row r="2">
          <cell r="A2">
            <v>2001</v>
          </cell>
        </row>
        <row r="3">
          <cell r="A3">
            <v>2002</v>
          </cell>
        </row>
        <row r="4">
          <cell r="A4">
            <v>2003</v>
          </cell>
        </row>
        <row r="5">
          <cell r="A5">
            <v>2004</v>
          </cell>
        </row>
        <row r="6">
          <cell r="A6">
            <v>2005</v>
          </cell>
        </row>
        <row r="7">
          <cell r="A7">
            <v>2006</v>
          </cell>
        </row>
        <row r="8">
          <cell r="A8">
            <v>2007</v>
          </cell>
        </row>
        <row r="9">
          <cell r="A9">
            <v>2008</v>
          </cell>
        </row>
        <row r="10">
          <cell r="A10">
            <v>2009</v>
          </cell>
        </row>
        <row r="11">
          <cell r="A11">
            <v>2010</v>
          </cell>
        </row>
        <row r="12">
          <cell r="A12">
            <v>2011</v>
          </cell>
        </row>
        <row r="13">
          <cell r="A13">
            <v>2012</v>
          </cell>
        </row>
        <row r="14">
          <cell r="A14">
            <v>2013</v>
          </cell>
        </row>
        <row r="15">
          <cell r="A15">
            <v>2014</v>
          </cell>
        </row>
        <row r="16">
          <cell r="A16">
            <v>2015</v>
          </cell>
        </row>
        <row r="17">
          <cell r="A17">
            <v>2016</v>
          </cell>
        </row>
        <row r="18">
          <cell r="A18">
            <v>2017</v>
          </cell>
        </row>
        <row r="19">
          <cell r="A19">
            <v>2018</v>
          </cell>
        </row>
        <row r="20">
          <cell r="A20">
            <v>2019</v>
          </cell>
        </row>
        <row r="21">
          <cell r="A21">
            <v>2020</v>
          </cell>
        </row>
        <row r="22">
          <cell r="A22">
            <v>2021</v>
          </cell>
        </row>
        <row r="23">
          <cell r="A23">
            <v>2022</v>
          </cell>
        </row>
        <row r="24">
          <cell r="A24">
            <v>2023</v>
          </cell>
        </row>
        <row r="25">
          <cell r="A25">
            <v>2024</v>
          </cell>
        </row>
        <row r="26">
          <cell r="A26">
            <v>2025</v>
          </cell>
        </row>
        <row r="27">
          <cell r="A27">
            <v>2026</v>
          </cell>
        </row>
        <row r="28">
          <cell r="A28">
            <v>2027</v>
          </cell>
        </row>
        <row r="29">
          <cell r="A29">
            <v>2028</v>
          </cell>
        </row>
        <row r="30">
          <cell r="A30">
            <v>2029</v>
          </cell>
        </row>
        <row r="31">
          <cell r="A31">
            <v>2030</v>
          </cell>
        </row>
        <row r="32">
          <cell r="A32">
            <v>2031</v>
          </cell>
        </row>
        <row r="33">
          <cell r="A33">
            <v>2032</v>
          </cell>
        </row>
        <row r="34">
          <cell r="A34">
            <v>2033</v>
          </cell>
        </row>
        <row r="35">
          <cell r="A35">
            <v>2034</v>
          </cell>
        </row>
        <row r="36">
          <cell r="A36">
            <v>2035</v>
          </cell>
        </row>
        <row r="37">
          <cell r="A37">
            <v>2036</v>
          </cell>
        </row>
        <row r="38">
          <cell r="A38">
            <v>2037</v>
          </cell>
        </row>
        <row r="39">
          <cell r="A39">
            <v>2038</v>
          </cell>
        </row>
        <row r="40">
          <cell r="A40">
            <v>2039</v>
          </cell>
        </row>
        <row r="41">
          <cell r="A41">
            <v>2040</v>
          </cell>
        </row>
        <row r="42">
          <cell r="A42">
            <v>2041</v>
          </cell>
        </row>
        <row r="43">
          <cell r="A43">
            <v>2042</v>
          </cell>
        </row>
        <row r="44">
          <cell r="A44">
            <v>2043</v>
          </cell>
        </row>
        <row r="45">
          <cell r="A45">
            <v>2044</v>
          </cell>
        </row>
        <row r="46">
          <cell r="A46">
            <v>2045</v>
          </cell>
        </row>
        <row r="47">
          <cell r="A47">
            <v>2046</v>
          </cell>
        </row>
        <row r="48">
          <cell r="A48">
            <v>2047</v>
          </cell>
        </row>
        <row r="49">
          <cell r="A49">
            <v>2048</v>
          </cell>
        </row>
        <row r="50">
          <cell r="A50">
            <v>2049</v>
          </cell>
        </row>
        <row r="51">
          <cell r="A51">
            <v>2050</v>
          </cell>
        </row>
        <row r="52">
          <cell r="A52">
            <v>2051</v>
          </cell>
        </row>
        <row r="53">
          <cell r="A53">
            <v>2052</v>
          </cell>
        </row>
        <row r="54">
          <cell r="A54">
            <v>2053</v>
          </cell>
        </row>
        <row r="55">
          <cell r="A55">
            <v>2054</v>
          </cell>
        </row>
        <row r="56">
          <cell r="A56">
            <v>2055</v>
          </cell>
        </row>
        <row r="57">
          <cell r="A57">
            <v>2056</v>
          </cell>
        </row>
        <row r="58">
          <cell r="A58">
            <v>2057</v>
          </cell>
        </row>
        <row r="59">
          <cell r="A59">
            <v>2058</v>
          </cell>
        </row>
        <row r="60">
          <cell r="A60">
            <v>2059</v>
          </cell>
        </row>
        <row r="61">
          <cell r="A61">
            <v>2060</v>
          </cell>
        </row>
        <row r="62">
          <cell r="A62">
            <v>2061</v>
          </cell>
        </row>
        <row r="63">
          <cell r="A63">
            <v>2062</v>
          </cell>
        </row>
        <row r="64">
          <cell r="A64">
            <v>2063</v>
          </cell>
        </row>
        <row r="65">
          <cell r="A65">
            <v>2064</v>
          </cell>
        </row>
        <row r="66">
          <cell r="A66">
            <v>2065</v>
          </cell>
        </row>
        <row r="67">
          <cell r="A67">
            <v>2066</v>
          </cell>
        </row>
        <row r="68">
          <cell r="A68">
            <v>2067</v>
          </cell>
        </row>
        <row r="69">
          <cell r="A69">
            <v>2068</v>
          </cell>
        </row>
        <row r="70">
          <cell r="A70">
            <v>2069</v>
          </cell>
        </row>
        <row r="71">
          <cell r="A71">
            <v>2070</v>
          </cell>
        </row>
        <row r="72">
          <cell r="A72">
            <v>2071</v>
          </cell>
        </row>
        <row r="73">
          <cell r="A73">
            <v>2072</v>
          </cell>
        </row>
        <row r="74">
          <cell r="A74">
            <v>2073</v>
          </cell>
        </row>
        <row r="75">
          <cell r="A75">
            <v>2074</v>
          </cell>
        </row>
        <row r="76">
          <cell r="A76">
            <v>2075</v>
          </cell>
        </row>
        <row r="77">
          <cell r="A77">
            <v>2076</v>
          </cell>
        </row>
        <row r="78">
          <cell r="A78">
            <v>2077</v>
          </cell>
        </row>
        <row r="79">
          <cell r="A79">
            <v>2078</v>
          </cell>
        </row>
        <row r="80">
          <cell r="A80">
            <v>2079</v>
          </cell>
        </row>
        <row r="81">
          <cell r="A81">
            <v>2080</v>
          </cell>
        </row>
        <row r="82">
          <cell r="A82">
            <v>2081</v>
          </cell>
        </row>
        <row r="83">
          <cell r="A83">
            <v>2082</v>
          </cell>
        </row>
        <row r="84">
          <cell r="A84">
            <v>2083</v>
          </cell>
        </row>
        <row r="85">
          <cell r="A85">
            <v>2084</v>
          </cell>
        </row>
        <row r="86">
          <cell r="A86">
            <v>2085</v>
          </cell>
        </row>
        <row r="87">
          <cell r="A87">
            <v>2086</v>
          </cell>
        </row>
        <row r="88">
          <cell r="A88">
            <v>2087</v>
          </cell>
        </row>
        <row r="89">
          <cell r="A89">
            <v>2088</v>
          </cell>
        </row>
        <row r="90">
          <cell r="A90">
            <v>2089</v>
          </cell>
        </row>
        <row r="91">
          <cell r="A91">
            <v>2090</v>
          </cell>
        </row>
        <row r="92">
          <cell r="A92">
            <v>2091</v>
          </cell>
        </row>
        <row r="93">
          <cell r="A93">
            <v>2092</v>
          </cell>
        </row>
        <row r="94">
          <cell r="A94">
            <v>2093</v>
          </cell>
        </row>
        <row r="95">
          <cell r="A95">
            <v>2094</v>
          </cell>
        </row>
        <row r="96">
          <cell r="A96">
            <v>2095</v>
          </cell>
        </row>
        <row r="97">
          <cell r="A97">
            <v>2096</v>
          </cell>
        </row>
        <row r="98">
          <cell r="A98">
            <v>2097</v>
          </cell>
        </row>
        <row r="99">
          <cell r="A99">
            <v>2098</v>
          </cell>
        </row>
        <row r="100">
          <cell r="A100">
            <v>2099</v>
          </cell>
        </row>
        <row r="101">
          <cell r="A101">
            <v>2100</v>
          </cell>
        </row>
      </sheetData>
      <sheetData sheetId="5">
        <row r="1">
          <cell r="A1" t="str">
            <v>ABLON</v>
          </cell>
          <cell r="B1" t="str">
            <v>ACLOU</v>
          </cell>
          <cell r="C1" t="str">
            <v>ACQUEVILLE</v>
          </cell>
          <cell r="D1" t="str">
            <v>ALENCON</v>
          </cell>
          <cell r="E1" t="str">
            <v>ALLOUVILLE BELLEFOSSE</v>
          </cell>
        </row>
        <row r="2">
          <cell r="A2" t="str">
            <v>ACQUEVILLE</v>
          </cell>
          <cell r="B2" t="str">
            <v>ACON</v>
          </cell>
          <cell r="C2" t="str">
            <v>AGNEAUX</v>
          </cell>
          <cell r="D2" t="str">
            <v>ALMENECHES</v>
          </cell>
          <cell r="E2" t="str">
            <v>ALVIMARE</v>
          </cell>
        </row>
        <row r="3">
          <cell r="A3" t="str">
            <v>AGY</v>
          </cell>
          <cell r="B3" t="str">
            <v>ACQUIGNY</v>
          </cell>
          <cell r="C3" t="str">
            <v>AGON COUTAINVILLE</v>
          </cell>
          <cell r="D3" t="str">
            <v>ANCEINS</v>
          </cell>
          <cell r="E3" t="str">
            <v>AMBRUMESNIL</v>
          </cell>
        </row>
        <row r="4">
          <cell r="A4" t="str">
            <v>AIGNERVILLE</v>
          </cell>
          <cell r="B4" t="str">
            <v>AIGLEVILLE</v>
          </cell>
          <cell r="C4" t="str">
            <v>AIREL</v>
          </cell>
          <cell r="D4" t="str">
            <v>ANTOIGNY</v>
          </cell>
          <cell r="E4" t="str">
            <v>AMFREVILLE LA MI VOIE</v>
          </cell>
        </row>
        <row r="5">
          <cell r="A5" t="str">
            <v>AIRAN</v>
          </cell>
          <cell r="B5" t="str">
            <v>AILLY</v>
          </cell>
          <cell r="C5" t="str">
            <v>AMFREVILLE</v>
          </cell>
          <cell r="D5" t="str">
            <v>APPENAI SOUS BELLEME</v>
          </cell>
          <cell r="E5" t="str">
            <v>AMFREVILLE LES CHAMPS</v>
          </cell>
        </row>
        <row r="6">
          <cell r="A6" t="str">
            <v>AMAYE SUR ORNE</v>
          </cell>
          <cell r="B6" t="str">
            <v>AIZIER</v>
          </cell>
          <cell r="C6" t="str">
            <v>AMIGNY</v>
          </cell>
          <cell r="D6" t="str">
            <v>ARGENTAN</v>
          </cell>
          <cell r="E6" t="str">
            <v>ANCEAUMEVILLE</v>
          </cell>
        </row>
        <row r="7">
          <cell r="A7" t="str">
            <v>AMAYE SUR SEULLES</v>
          </cell>
          <cell r="B7" t="str">
            <v>AJOU</v>
          </cell>
          <cell r="C7" t="str">
            <v>ANCTEVILLE</v>
          </cell>
          <cell r="D7" t="str">
            <v>ATHIS DE L ORNE</v>
          </cell>
          <cell r="E7" t="str">
            <v>ANCOURT</v>
          </cell>
        </row>
        <row r="8">
          <cell r="A8" t="str">
            <v>AMBLIE</v>
          </cell>
          <cell r="B8" t="str">
            <v>ALIZAY</v>
          </cell>
          <cell r="C8" t="str">
            <v>ANCTOVILLE SUR BOSCQ</v>
          </cell>
          <cell r="D8" t="str">
            <v>AUBE</v>
          </cell>
          <cell r="E8" t="str">
            <v>ANCOURTEVILLE SUR HERICOURT</v>
          </cell>
        </row>
        <row r="9">
          <cell r="A9" t="str">
            <v>AMFREVILLE</v>
          </cell>
          <cell r="B9" t="str">
            <v>AMBENAY</v>
          </cell>
          <cell r="C9" t="str">
            <v>ANGEY</v>
          </cell>
          <cell r="D9" t="str">
            <v>AUBRY EN EXMES</v>
          </cell>
          <cell r="E9" t="str">
            <v>ANCRETIEVILLE ST VICTOR</v>
          </cell>
        </row>
        <row r="10">
          <cell r="A10" t="str">
            <v>AMMEVILLE</v>
          </cell>
          <cell r="B10" t="str">
            <v>AMECOURT</v>
          </cell>
          <cell r="C10" t="str">
            <v>ANGOVILLE AU PLAIN</v>
          </cell>
          <cell r="D10" t="str">
            <v>AUBRY LE PANTHOU</v>
          </cell>
          <cell r="E10" t="str">
            <v>ANCRETTEVILLE SUR MER</v>
          </cell>
        </row>
        <row r="11">
          <cell r="A11" t="str">
            <v>ANCTOVILLE</v>
          </cell>
          <cell r="B11" t="str">
            <v>AMFREVILLE LA CAMPAGNE</v>
          </cell>
          <cell r="C11" t="str">
            <v>ANGOVILLE SUR AY</v>
          </cell>
          <cell r="D11" t="str">
            <v>AUBUSSON</v>
          </cell>
          <cell r="E11" t="str">
            <v>ANGERVILLE BAILLEUL</v>
          </cell>
        </row>
        <row r="12">
          <cell r="A12" t="str">
            <v>ANGERVILLE</v>
          </cell>
          <cell r="B12" t="str">
            <v>AMFREVILLE LES CHAMPS</v>
          </cell>
          <cell r="C12" t="str">
            <v>ANNEVILLE EN SAIRE</v>
          </cell>
          <cell r="D12" t="str">
            <v>AUGUAISE</v>
          </cell>
          <cell r="E12" t="str">
            <v>ANGERVILLE LA MARTEL</v>
          </cell>
        </row>
        <row r="13">
          <cell r="A13" t="str">
            <v>ANGOVILLE</v>
          </cell>
          <cell r="B13" t="str">
            <v>AMFREVILLE SOUS LES MONTS</v>
          </cell>
          <cell r="C13" t="str">
            <v>ANNEVILLE SUR MER</v>
          </cell>
          <cell r="D13" t="str">
            <v>AUNAY LES BOIS</v>
          </cell>
          <cell r="E13" t="str">
            <v>ANGERVILLE L'ORCHER</v>
          </cell>
        </row>
        <row r="14">
          <cell r="A14" t="str">
            <v>ANGUERNY</v>
          </cell>
          <cell r="B14" t="str">
            <v>AMFREVILLE SUR ITON</v>
          </cell>
          <cell r="C14" t="str">
            <v>ANNOVILLE</v>
          </cell>
          <cell r="D14" t="str">
            <v>AUNOU LE FAUCON</v>
          </cell>
          <cell r="E14" t="str">
            <v>ANGIENS</v>
          </cell>
        </row>
        <row r="15">
          <cell r="A15" t="str">
            <v>ANISY</v>
          </cell>
          <cell r="B15" t="str">
            <v>ANDE</v>
          </cell>
          <cell r="C15" t="str">
            <v>APPEVILLE</v>
          </cell>
          <cell r="D15" t="str">
            <v>AUNOU SUR ORNE</v>
          </cell>
          <cell r="E15" t="str">
            <v>ANGLESQUEVILLE LA BRAS LONG</v>
          </cell>
        </row>
        <row r="16">
          <cell r="A16" t="str">
            <v>ANNEBAULT</v>
          </cell>
          <cell r="B16" t="str">
            <v>ANGERVILLE LA CAMPAGNE</v>
          </cell>
          <cell r="C16" t="str">
            <v>ARGOUGES</v>
          </cell>
          <cell r="D16" t="str">
            <v>AUTHEUIL</v>
          </cell>
          <cell r="E16" t="str">
            <v>ANGLESQUEVILLE L'ESNEVAL</v>
          </cell>
        </row>
        <row r="17">
          <cell r="A17" t="str">
            <v>ANNEBECQ</v>
          </cell>
          <cell r="B17" t="str">
            <v>APPEVILLE ANNEBAULT</v>
          </cell>
          <cell r="C17" t="str">
            <v>AUCEY LA PLAINE</v>
          </cell>
          <cell r="D17" t="str">
            <v>AVERNES SOUS EXMES</v>
          </cell>
          <cell r="E17" t="str">
            <v>ANNEVILLE AMBOURVILLE</v>
          </cell>
        </row>
        <row r="18">
          <cell r="A18" t="str">
            <v>ARGANCHY</v>
          </cell>
          <cell r="B18" t="str">
            <v>ARMENTIERES SUR AVRE</v>
          </cell>
          <cell r="C18" t="str">
            <v>AUDERVILLE</v>
          </cell>
          <cell r="D18" t="str">
            <v>AVERNES ST GOURGON</v>
          </cell>
          <cell r="E18" t="str">
            <v>ANNEVILLE SUR SCIE</v>
          </cell>
        </row>
        <row r="19">
          <cell r="A19" t="str">
            <v>ARGENCES</v>
          </cell>
          <cell r="B19" t="str">
            <v>ARNIERES SUR ITON</v>
          </cell>
          <cell r="C19" t="str">
            <v>AUDOUVILLE LA HUBERT</v>
          </cell>
          <cell r="D19" t="str">
            <v>AVOINE</v>
          </cell>
          <cell r="E19" t="str">
            <v>ANNOUVILLE VILMESNIL</v>
          </cell>
        </row>
        <row r="20">
          <cell r="A20" t="str">
            <v>ARROMANCHES LES BAINS</v>
          </cell>
          <cell r="B20" t="str">
            <v>ASNIERES</v>
          </cell>
          <cell r="C20" t="str">
            <v>AUMEVILLE LESTRE</v>
          </cell>
          <cell r="D20" t="str">
            <v>AVRILLY</v>
          </cell>
          <cell r="E20" t="str">
            <v>ANQUETIERVILLE</v>
          </cell>
        </row>
        <row r="21">
          <cell r="A21" t="str">
            <v>ASNELLES</v>
          </cell>
          <cell r="B21" t="str">
            <v>AUBEVOYE</v>
          </cell>
          <cell r="C21" t="str">
            <v>AUVERS</v>
          </cell>
          <cell r="D21" t="str">
            <v>BAGNOLES DE L ORNE</v>
          </cell>
          <cell r="E21" t="str">
            <v>ANVEVILLE</v>
          </cell>
        </row>
        <row r="22">
          <cell r="A22" t="str">
            <v>ASNIERES EN BESSIN</v>
          </cell>
          <cell r="B22" t="str">
            <v>AULNAY SUR ITON</v>
          </cell>
          <cell r="C22" t="str">
            <v>AUXAIS</v>
          </cell>
          <cell r="D22" t="str">
            <v>BAILLEUL</v>
          </cell>
          <cell r="E22" t="str">
            <v>ARDOUVAL</v>
          </cell>
        </row>
        <row r="23">
          <cell r="A23" t="str">
            <v>AUBERVILLE</v>
          </cell>
          <cell r="B23" t="str">
            <v>AUTHEUIL AUTHOUILLET</v>
          </cell>
          <cell r="C23" t="str">
            <v>AVRANCHES</v>
          </cell>
          <cell r="D23" t="str">
            <v>BANVOU</v>
          </cell>
          <cell r="E23" t="str">
            <v>ARGUEIL</v>
          </cell>
        </row>
        <row r="24">
          <cell r="A24" t="str">
            <v>AUBIGNY</v>
          </cell>
          <cell r="B24" t="str">
            <v>AUTHEVERNES</v>
          </cell>
          <cell r="C24" t="str">
            <v>AZEVILLE</v>
          </cell>
          <cell r="D24" t="str">
            <v>BARVILLE</v>
          </cell>
          <cell r="E24" t="str">
            <v>ARQUES LA BATAILLE</v>
          </cell>
        </row>
        <row r="25">
          <cell r="A25" t="str">
            <v>AUDRIEU</v>
          </cell>
          <cell r="B25" t="str">
            <v>AUTHOU</v>
          </cell>
          <cell r="C25" t="str">
            <v>BACILLY</v>
          </cell>
          <cell r="D25" t="str">
            <v>BATILLY</v>
          </cell>
          <cell r="E25" t="str">
            <v>ASSIGNY</v>
          </cell>
        </row>
        <row r="26">
          <cell r="A26" t="str">
            <v>AUNAY SUR ODON</v>
          </cell>
          <cell r="B26" t="str">
            <v>AVIRON</v>
          </cell>
          <cell r="C26" t="str">
            <v>BARENTON</v>
          </cell>
          <cell r="D26" t="str">
            <v>BAZOCHES AU HOULME</v>
          </cell>
          <cell r="E26" t="str">
            <v>AUBEGUIMONT</v>
          </cell>
        </row>
        <row r="27">
          <cell r="A27" t="str">
            <v>AUQUAINVILLE</v>
          </cell>
          <cell r="B27" t="str">
            <v>AVRILLY</v>
          </cell>
          <cell r="C27" t="str">
            <v>BARFLEUR</v>
          </cell>
          <cell r="D27" t="str">
            <v>BAZOCHES SUR HOENE</v>
          </cell>
          <cell r="E27" t="str">
            <v>AUBERMESNIL AUX ERABLES</v>
          </cell>
        </row>
        <row r="28">
          <cell r="A28" t="str">
            <v>AUTHIE</v>
          </cell>
          <cell r="B28" t="str">
            <v>BACQUEPUIS</v>
          </cell>
          <cell r="C28" t="str">
            <v>BARNEVILLE CARTERET</v>
          </cell>
          <cell r="D28" t="str">
            <v>BEAUCHENE</v>
          </cell>
          <cell r="E28" t="str">
            <v>AUBERMESNIL BEAUMAIS</v>
          </cell>
        </row>
        <row r="29">
          <cell r="A29" t="str">
            <v>AUVILLARS</v>
          </cell>
          <cell r="B29" t="str">
            <v>BACQUEVILLE</v>
          </cell>
          <cell r="C29" t="str">
            <v>BAUDRE</v>
          </cell>
          <cell r="D29" t="str">
            <v>BEAUFAI</v>
          </cell>
          <cell r="E29" t="str">
            <v>AUBERVILLE LA CAMPAGNE</v>
          </cell>
        </row>
        <row r="30">
          <cell r="A30" t="str">
            <v>AVENAY</v>
          </cell>
          <cell r="B30" t="str">
            <v>BAILLEUL LA VALLEE</v>
          </cell>
          <cell r="C30" t="str">
            <v>BAUDREVILLE</v>
          </cell>
          <cell r="D30" t="str">
            <v>BEAULANDAIS</v>
          </cell>
          <cell r="E30" t="str">
            <v>AUBERVILLE LA MANUEL</v>
          </cell>
        </row>
        <row r="31">
          <cell r="A31" t="str">
            <v>BALLEROY</v>
          </cell>
          <cell r="B31" t="str">
            <v>BALINES</v>
          </cell>
          <cell r="C31" t="str">
            <v>BAUPTE</v>
          </cell>
          <cell r="D31" t="str">
            <v>BEAULIEU</v>
          </cell>
          <cell r="E31" t="str">
            <v>AUBERVILLE LA RENAULT</v>
          </cell>
        </row>
        <row r="32">
          <cell r="A32" t="str">
            <v>BANNEVILLE LA CAMPAGNE</v>
          </cell>
          <cell r="B32" t="str">
            <v>BARC</v>
          </cell>
          <cell r="C32" t="str">
            <v>BEAUBIGNY</v>
          </cell>
          <cell r="D32" t="str">
            <v>BEAUVAIN</v>
          </cell>
          <cell r="E32" t="str">
            <v>AUFFAY</v>
          </cell>
        </row>
        <row r="33">
          <cell r="A33" t="str">
            <v>BANNEVILLE SUR AJON</v>
          </cell>
          <cell r="B33" t="str">
            <v>BARNEVILLE SUR SEINE</v>
          </cell>
          <cell r="C33" t="str">
            <v>BEAUCHAMPS</v>
          </cell>
          <cell r="D33" t="str">
            <v>BELFONDS</v>
          </cell>
          <cell r="E33" t="str">
            <v>AUMALE</v>
          </cell>
        </row>
        <row r="34">
          <cell r="A34" t="str">
            <v>BANVILLE</v>
          </cell>
          <cell r="B34" t="str">
            <v>BARQUET</v>
          </cell>
          <cell r="C34" t="str">
            <v>BEAUCOUDRAY</v>
          </cell>
          <cell r="D34" t="str">
            <v>BELLAVILLIERS</v>
          </cell>
          <cell r="E34" t="str">
            <v>AUPPEGARD</v>
          </cell>
        </row>
        <row r="35">
          <cell r="A35" t="str">
            <v>BARBERY</v>
          </cell>
          <cell r="B35" t="str">
            <v>BARVILLE</v>
          </cell>
          <cell r="C35" t="str">
            <v>BEAUFICEL</v>
          </cell>
          <cell r="D35" t="str">
            <v>BELLEME</v>
          </cell>
          <cell r="E35" t="str">
            <v>AUQUEMESNIL</v>
          </cell>
        </row>
        <row r="36">
          <cell r="A36" t="str">
            <v>BARBEVILLE</v>
          </cell>
          <cell r="B36" t="str">
            <v>BAZINCOURT SUR EPTE</v>
          </cell>
          <cell r="C36" t="str">
            <v>BEAUMONT HAGUE</v>
          </cell>
          <cell r="D36" t="str">
            <v>BELLOU EN HOULME</v>
          </cell>
          <cell r="E36" t="str">
            <v>AUTHIEUX RATIEVILLE</v>
          </cell>
        </row>
        <row r="37">
          <cell r="A37" t="str">
            <v>BARNEVILLE LA BERTRAN</v>
          </cell>
          <cell r="B37" t="str">
            <v>BAZOQUES</v>
          </cell>
          <cell r="C37" t="str">
            <v>BEAUVOIR</v>
          </cell>
          <cell r="D37" t="str">
            <v>BELLOU LE TRICHARD</v>
          </cell>
          <cell r="E37" t="str">
            <v>AUTIGNY</v>
          </cell>
        </row>
        <row r="38">
          <cell r="A38" t="str">
            <v>BARON SUR ODON</v>
          </cell>
          <cell r="B38" t="str">
            <v>BEAUBRAY</v>
          </cell>
          <cell r="C38" t="str">
            <v>BELLEFONTAINE</v>
          </cell>
          <cell r="D38" t="str">
            <v>BELLOU SUR HUISNE</v>
          </cell>
          <cell r="E38" t="str">
            <v>AUTRETOT</v>
          </cell>
        </row>
        <row r="39">
          <cell r="A39" t="str">
            <v>BAROU EN AUGE</v>
          </cell>
          <cell r="B39" t="str">
            <v>BEAUFICEL EN LYONS</v>
          </cell>
          <cell r="C39" t="str">
            <v>BELVAL</v>
          </cell>
          <cell r="D39" t="str">
            <v>BERD HUIS</v>
          </cell>
          <cell r="E39" t="str">
            <v>AUVILLIERS</v>
          </cell>
        </row>
        <row r="40">
          <cell r="A40" t="str">
            <v>BASLY</v>
          </cell>
          <cell r="B40" t="str">
            <v>BEAUMESNIL</v>
          </cell>
          <cell r="C40" t="str">
            <v>BENOITVILLE</v>
          </cell>
          <cell r="D40" t="str">
            <v>BERJOU</v>
          </cell>
          <cell r="E40" t="str">
            <v>AUZEBOSC</v>
          </cell>
        </row>
        <row r="41">
          <cell r="A41" t="str">
            <v>BASSENEVILLE</v>
          </cell>
          <cell r="B41" t="str">
            <v>BEAUMONT LE ROGER</v>
          </cell>
          <cell r="C41" t="str">
            <v>BESLON</v>
          </cell>
          <cell r="D41" t="str">
            <v>BIVILLIERS</v>
          </cell>
          <cell r="E41" t="str">
            <v>AUZOUVILLE AUBERBOSC</v>
          </cell>
        </row>
        <row r="42">
          <cell r="A42" t="str">
            <v>BAUQUAY</v>
          </cell>
          <cell r="B42" t="str">
            <v>BEAUMONTEL</v>
          </cell>
          <cell r="C42" t="str">
            <v>BESNEVILLE</v>
          </cell>
          <cell r="D42" t="str">
            <v>BIZOU</v>
          </cell>
          <cell r="E42" t="str">
            <v>AUZOUVILLE L'ESNEVAL</v>
          </cell>
        </row>
        <row r="43">
          <cell r="A43" t="str">
            <v>BAVENT</v>
          </cell>
          <cell r="B43" t="str">
            <v>BEMECOURT</v>
          </cell>
          <cell r="C43" t="str">
            <v>BEUVRIGNY</v>
          </cell>
          <cell r="D43" t="str">
            <v>BOCQUENCE</v>
          </cell>
          <cell r="E43" t="str">
            <v>AUZOUVILLE SUR RY</v>
          </cell>
        </row>
        <row r="44">
          <cell r="A44" t="str">
            <v>BAYEUX</v>
          </cell>
          <cell r="B44" t="str">
            <v>BERENGEVILLE LA CAMPAGNE</v>
          </cell>
          <cell r="C44" t="str">
            <v>BEUZEVILLE AU PLAIN</v>
          </cell>
          <cell r="D44" t="str">
            <v>BOECE</v>
          </cell>
          <cell r="E44" t="str">
            <v>AUZOUVILLE SUR SAANE</v>
          </cell>
        </row>
        <row r="45">
          <cell r="A45" t="str">
            <v>BAZENVILLE</v>
          </cell>
          <cell r="B45" t="str">
            <v>BERNAY</v>
          </cell>
          <cell r="C45" t="str">
            <v>BEUZEVILLE LA BASTILLE</v>
          </cell>
          <cell r="D45" t="str">
            <v>BOISSEI LA LANDE</v>
          </cell>
          <cell r="E45" t="str">
            <v>AVESNES EN BRAY</v>
          </cell>
        </row>
        <row r="46">
          <cell r="A46" t="str">
            <v>BEAUFOUR</v>
          </cell>
          <cell r="B46" t="str">
            <v>BERNIENVILLE</v>
          </cell>
          <cell r="C46" t="str">
            <v>BIEVILLE</v>
          </cell>
          <cell r="D46" t="str">
            <v>BOISSY MAUGIS</v>
          </cell>
          <cell r="E46" t="str">
            <v>AVESNES EN VAL</v>
          </cell>
        </row>
        <row r="47">
          <cell r="A47" t="str">
            <v>BEAUFOUR DRUVAL</v>
          </cell>
          <cell r="B47" t="str">
            <v>BERNIERES SUR SEINE</v>
          </cell>
          <cell r="C47" t="str">
            <v>BINIVILLE</v>
          </cell>
          <cell r="D47" t="str">
            <v>BOITRON</v>
          </cell>
          <cell r="E47" t="str">
            <v>AVREMESNIL</v>
          </cell>
        </row>
        <row r="48">
          <cell r="A48" t="str">
            <v>BEAULIEU</v>
          </cell>
          <cell r="B48" t="str">
            <v>BERNOUVILLE</v>
          </cell>
          <cell r="C48" t="str">
            <v>BION</v>
          </cell>
          <cell r="D48" t="str">
            <v>BONNEFOI</v>
          </cell>
          <cell r="E48" t="str">
            <v>BACQUEVILLE EN CAUX</v>
          </cell>
        </row>
        <row r="49">
          <cell r="A49" t="str">
            <v>BEAUMAIS</v>
          </cell>
          <cell r="B49" t="str">
            <v>BERTHENONVILLE</v>
          </cell>
          <cell r="C49" t="str">
            <v>BIVILLE</v>
          </cell>
          <cell r="D49" t="str">
            <v>BONSMOULINS</v>
          </cell>
          <cell r="E49" t="str">
            <v>BAILLEUL NEUVILLE</v>
          </cell>
        </row>
        <row r="50">
          <cell r="A50" t="str">
            <v>BEAUMESNIL</v>
          </cell>
          <cell r="B50" t="str">
            <v>BERTHOUVILLE</v>
          </cell>
          <cell r="C50" t="str">
            <v>BLAINVILLE SUR MER</v>
          </cell>
          <cell r="D50" t="str">
            <v>BOUCE</v>
          </cell>
          <cell r="E50" t="str">
            <v>BAILLOLET</v>
          </cell>
        </row>
        <row r="51">
          <cell r="A51" t="str">
            <v>BEAUMONT EN AUGE</v>
          </cell>
          <cell r="B51" t="str">
            <v>BERVILLE EN ROUMOIS</v>
          </cell>
          <cell r="C51" t="str">
            <v>BLOSVILLE</v>
          </cell>
          <cell r="D51" t="str">
            <v>BREEL</v>
          </cell>
          <cell r="E51" t="str">
            <v>BAILLY EN RIVIERE</v>
          </cell>
        </row>
        <row r="52">
          <cell r="A52" t="str">
            <v>BELLENGREVILLE</v>
          </cell>
          <cell r="B52" t="str">
            <v>BERVILLE LA CAMPAGNE</v>
          </cell>
          <cell r="C52" t="str">
            <v>BOISROGER</v>
          </cell>
          <cell r="D52" t="str">
            <v>BRESOLETTES</v>
          </cell>
          <cell r="E52" t="str">
            <v>BAONS LE COMTE</v>
          </cell>
        </row>
        <row r="53">
          <cell r="A53" t="str">
            <v>BELLOU</v>
          </cell>
          <cell r="B53" t="str">
            <v>BERVILLE SUR MER</v>
          </cell>
          <cell r="C53" t="str">
            <v>BOISYVON</v>
          </cell>
          <cell r="D53" t="str">
            <v>BRETHEL</v>
          </cell>
          <cell r="E53" t="str">
            <v>BARDOUVILLE</v>
          </cell>
        </row>
        <row r="54">
          <cell r="A54" t="str">
            <v>BENERVILLE SUR MER</v>
          </cell>
          <cell r="B54" t="str">
            <v>BEUZEVILLE</v>
          </cell>
          <cell r="C54" t="str">
            <v>BOLLEVILLE</v>
          </cell>
          <cell r="D54" t="str">
            <v>BRETONCELLES</v>
          </cell>
          <cell r="E54" t="str">
            <v>BARENTIN</v>
          </cell>
        </row>
        <row r="55">
          <cell r="A55" t="str">
            <v>BENOUVILLE</v>
          </cell>
          <cell r="B55" t="str">
            <v>BEZU LA FORET</v>
          </cell>
          <cell r="C55" t="str">
            <v>BOURGUENOLLES</v>
          </cell>
          <cell r="D55" t="str">
            <v>BRIEUX</v>
          </cell>
          <cell r="E55" t="str">
            <v>BAROMESNIL</v>
          </cell>
        </row>
        <row r="56">
          <cell r="A56" t="str">
            <v>BENY SUR MER</v>
          </cell>
          <cell r="B56" t="str">
            <v>BEZU ST ELOI</v>
          </cell>
          <cell r="C56" t="str">
            <v>BOUTTEVILLE</v>
          </cell>
          <cell r="D56" t="str">
            <v>BRIOUZE</v>
          </cell>
          <cell r="E56" t="str">
            <v>BAZINVAL</v>
          </cell>
        </row>
        <row r="57">
          <cell r="A57" t="str">
            <v>BERNESQ</v>
          </cell>
          <cell r="B57" t="str">
            <v>BOIS ANZERAY</v>
          </cell>
          <cell r="C57" t="str">
            <v>BRAFFAIS</v>
          </cell>
          <cell r="D57" t="str">
            <v>BRULLEMAIL</v>
          </cell>
          <cell r="E57" t="str">
            <v>BEAUBEC LA ROSIERE</v>
          </cell>
        </row>
        <row r="58">
          <cell r="A58" t="str">
            <v>BERNIERES D AILLY</v>
          </cell>
          <cell r="B58" t="str">
            <v>BOIS ARNAULT</v>
          </cell>
          <cell r="C58" t="str">
            <v>BRAINVILLE</v>
          </cell>
          <cell r="D58" t="str">
            <v>BUBERTRE</v>
          </cell>
          <cell r="E58" t="str">
            <v>BEAUMONT LE HARENG</v>
          </cell>
        </row>
        <row r="59">
          <cell r="A59" t="str">
            <v>BERNIERES LE PATRY</v>
          </cell>
          <cell r="B59" t="str">
            <v>BOIS JEROME ST OUEN</v>
          </cell>
          <cell r="C59" t="str">
            <v>BRANVILLE HAGUE</v>
          </cell>
          <cell r="D59" t="str">
            <v>BURE</v>
          </cell>
          <cell r="E59" t="str">
            <v>BEAUREPAIRE</v>
          </cell>
        </row>
        <row r="60">
          <cell r="A60" t="str">
            <v>BERNIERES SUR MER</v>
          </cell>
          <cell r="B60" t="str">
            <v>BOIS LE ROI</v>
          </cell>
          <cell r="C60" t="str">
            <v>BRECEY</v>
          </cell>
          <cell r="D60" t="str">
            <v>BURES</v>
          </cell>
          <cell r="E60" t="str">
            <v>BEAUSSAULT</v>
          </cell>
        </row>
        <row r="61">
          <cell r="A61" t="str">
            <v>BERVILLE</v>
          </cell>
          <cell r="B61" t="str">
            <v>BOIS NORMAND PRES LYRE</v>
          </cell>
          <cell r="C61" t="str">
            <v>BRECTOUVILLE</v>
          </cell>
          <cell r="D61" t="str">
            <v>BURSARD</v>
          </cell>
          <cell r="E61" t="str">
            <v>BEAUTOT</v>
          </cell>
        </row>
        <row r="62">
          <cell r="A62" t="str">
            <v>BEUVILLERS</v>
          </cell>
          <cell r="B62" t="str">
            <v>BOISEMONT</v>
          </cell>
          <cell r="C62" t="str">
            <v>BREHAL</v>
          </cell>
          <cell r="D62" t="str">
            <v>CAHAN</v>
          </cell>
          <cell r="E62" t="str">
            <v>BEAUVAL EN CAUX</v>
          </cell>
        </row>
        <row r="63">
          <cell r="A63" t="str">
            <v>BEUVRON EN AUGE</v>
          </cell>
          <cell r="B63" t="str">
            <v>BOISNEY</v>
          </cell>
          <cell r="C63" t="str">
            <v>BRETTEVILLE</v>
          </cell>
          <cell r="D63" t="str">
            <v>CALIGNY</v>
          </cell>
          <cell r="E63" t="str">
            <v>BEAUVOIR EN LYONS</v>
          </cell>
        </row>
        <row r="64">
          <cell r="A64" t="str">
            <v>BIEVILLE BEUVILLE</v>
          </cell>
          <cell r="B64" t="str">
            <v>BOISSET LES PREVANCHES</v>
          </cell>
          <cell r="C64" t="str">
            <v>BRETTEVILLE SUR AY</v>
          </cell>
          <cell r="D64" t="str">
            <v>CAMEMBERT</v>
          </cell>
          <cell r="E64" t="str">
            <v>BEC DE MORTAGNE</v>
          </cell>
        </row>
        <row r="65">
          <cell r="A65" t="str">
            <v>BIEVILLE EN AUGE</v>
          </cell>
          <cell r="B65" t="str">
            <v>BOISSEY LE CHATEL</v>
          </cell>
          <cell r="C65" t="str">
            <v>BREUVILLE</v>
          </cell>
          <cell r="D65" t="str">
            <v>CANAPVILLE</v>
          </cell>
          <cell r="E65" t="str">
            <v>BELBEUF</v>
          </cell>
        </row>
        <row r="66">
          <cell r="A66" t="str">
            <v>BIEVILLE QUETIEVILLE</v>
          </cell>
          <cell r="B66" t="str">
            <v>BOISSY LAMBERVILLE</v>
          </cell>
          <cell r="C66" t="str">
            <v>BREVANDS</v>
          </cell>
          <cell r="D66" t="str">
            <v>CARROUGES</v>
          </cell>
          <cell r="E66" t="str">
            <v>BELLENCOMBRE</v>
          </cell>
        </row>
        <row r="67">
          <cell r="A67" t="str">
            <v>BIEVILLE SUR ORNE</v>
          </cell>
          <cell r="B67" t="str">
            <v>BONCOURT</v>
          </cell>
          <cell r="C67" t="str">
            <v>BREVILLE SUR MER</v>
          </cell>
          <cell r="D67" t="str">
            <v>CEAUCE</v>
          </cell>
          <cell r="E67" t="str">
            <v>BELLENGREVILLE</v>
          </cell>
        </row>
        <row r="68">
          <cell r="A68" t="str">
            <v>BILLY</v>
          </cell>
          <cell r="B68" t="str">
            <v>BONNEVILLE APTOT</v>
          </cell>
          <cell r="C68" t="str">
            <v>BRICQUEBEC</v>
          </cell>
          <cell r="D68" t="str">
            <v>CERISE</v>
          </cell>
          <cell r="E68" t="str">
            <v>BELLEVILLE EN CAUX</v>
          </cell>
        </row>
        <row r="69">
          <cell r="A69" t="str">
            <v>BISSIERES</v>
          </cell>
          <cell r="B69" t="str">
            <v>BOSC BENARD COMMIN</v>
          </cell>
          <cell r="C69" t="str">
            <v>BRICQUEBOSQ</v>
          </cell>
          <cell r="D69" t="str">
            <v>CERISY BELLE ETOILE</v>
          </cell>
          <cell r="E69" t="str">
            <v>BELLEVILLE SUR MER</v>
          </cell>
        </row>
        <row r="70">
          <cell r="A70" t="str">
            <v>BLAINVILLE SUR ORNE</v>
          </cell>
          <cell r="B70" t="str">
            <v>BOSC BENARD CRESCY</v>
          </cell>
          <cell r="C70" t="str">
            <v>BRICQUEVILLE LA BLOUETTE</v>
          </cell>
          <cell r="D70" t="str">
            <v>CETON</v>
          </cell>
          <cell r="E70" t="str">
            <v>BELMESNIL</v>
          </cell>
        </row>
        <row r="71">
          <cell r="A71" t="str">
            <v>BLANGY LE CHATEAU</v>
          </cell>
          <cell r="B71" t="str">
            <v>BOSC RENOULT EN OUCHE</v>
          </cell>
          <cell r="C71" t="str">
            <v>BRICQUEVILLE SUR MER</v>
          </cell>
          <cell r="D71" t="str">
            <v>CHAHAINS</v>
          </cell>
          <cell r="E71" t="str">
            <v>BENARVILLE</v>
          </cell>
        </row>
        <row r="72">
          <cell r="A72" t="str">
            <v>BLAY</v>
          </cell>
          <cell r="B72" t="str">
            <v>BOSC RENOULT EN ROUMOIS</v>
          </cell>
          <cell r="C72" t="str">
            <v>BRILLEVAST</v>
          </cell>
          <cell r="D72" t="str">
            <v>CHAILLOUE</v>
          </cell>
          <cell r="E72" t="str">
            <v>BENESVILLE</v>
          </cell>
        </row>
        <row r="73">
          <cell r="A73" t="str">
            <v>BLONVILLE SUR MER</v>
          </cell>
          <cell r="B73" t="str">
            <v>BOSGOUET</v>
          </cell>
          <cell r="C73" t="str">
            <v>BRIX</v>
          </cell>
          <cell r="D73" t="str">
            <v>CHAMBOIS</v>
          </cell>
          <cell r="E73" t="str">
            <v>BENNETOT</v>
          </cell>
        </row>
        <row r="74">
          <cell r="A74" t="str">
            <v>BOISSEY</v>
          </cell>
          <cell r="B74" t="str">
            <v>BOSGUERARD DE MARCOUVILLE</v>
          </cell>
          <cell r="C74" t="str">
            <v>BROUAINS</v>
          </cell>
          <cell r="D74" t="str">
            <v>CHAMP HAUT</v>
          </cell>
          <cell r="E74" t="str">
            <v>BENOUVILLE</v>
          </cell>
        </row>
        <row r="75">
          <cell r="A75" t="str">
            <v>BONNEBOSQ</v>
          </cell>
          <cell r="B75" t="str">
            <v>BOSNORMAND</v>
          </cell>
          <cell r="C75" t="str">
            <v>BRUCHEVILLE</v>
          </cell>
          <cell r="D75" t="str">
            <v>CHAMPCERIE</v>
          </cell>
          <cell r="E75" t="str">
            <v>BERMONVILLE</v>
          </cell>
        </row>
        <row r="76">
          <cell r="A76" t="str">
            <v>BONNEMAISON</v>
          </cell>
          <cell r="B76" t="str">
            <v>BOSQUENTIN</v>
          </cell>
          <cell r="C76" t="str">
            <v>BUAIS</v>
          </cell>
          <cell r="D76" t="str">
            <v>CHAMPEAUX SUR SARTHE</v>
          </cell>
          <cell r="E76" t="str">
            <v>BERNEVAL LE GRAND</v>
          </cell>
        </row>
        <row r="77">
          <cell r="A77" t="str">
            <v>BONNEVILLE LA LOUVET</v>
          </cell>
          <cell r="B77" t="str">
            <v>BOSROBERT</v>
          </cell>
          <cell r="C77" t="str">
            <v>CAMBERNON</v>
          </cell>
          <cell r="D77" t="str">
            <v>CHAMPOSOULT</v>
          </cell>
          <cell r="E77" t="str">
            <v>BERNIERES</v>
          </cell>
        </row>
        <row r="78">
          <cell r="A78" t="str">
            <v>BONNEVILLE SUR TOUQUES</v>
          </cell>
          <cell r="B78" t="str">
            <v>BOUAFLES</v>
          </cell>
          <cell r="C78" t="str">
            <v>CAMETOURS</v>
          </cell>
          <cell r="D78" t="str">
            <v>CHAMPS</v>
          </cell>
          <cell r="E78" t="str">
            <v>BERTHEAUVILLE</v>
          </cell>
        </row>
        <row r="79">
          <cell r="A79" t="str">
            <v>BONNOEIL</v>
          </cell>
          <cell r="B79" t="str">
            <v>BOUCHEVILLIERS</v>
          </cell>
          <cell r="C79" t="str">
            <v>CAMPROND</v>
          </cell>
          <cell r="D79" t="str">
            <v>CHAMPSECRET</v>
          </cell>
          <cell r="E79" t="str">
            <v>BERTREVILLE</v>
          </cell>
        </row>
        <row r="80">
          <cell r="A80" t="str">
            <v>BONS TASSILLY</v>
          </cell>
          <cell r="B80" t="str">
            <v>BOULLEVILLE</v>
          </cell>
          <cell r="C80" t="str">
            <v>CANISY</v>
          </cell>
          <cell r="D80" t="str">
            <v>CHANDAI</v>
          </cell>
          <cell r="E80" t="str">
            <v>BERTREVILLE ST OUEN</v>
          </cell>
        </row>
        <row r="81">
          <cell r="A81" t="str">
            <v>BOUGY</v>
          </cell>
          <cell r="B81" t="str">
            <v>BOUQUELON</v>
          </cell>
          <cell r="C81" t="str">
            <v>CANTELOUP</v>
          </cell>
          <cell r="D81" t="str">
            <v>CHANU</v>
          </cell>
          <cell r="E81" t="str">
            <v>BERTRIMONT</v>
          </cell>
        </row>
        <row r="82">
          <cell r="A82" t="str">
            <v>BOULON</v>
          </cell>
          <cell r="B82" t="str">
            <v>BOUQUETOT</v>
          </cell>
          <cell r="C82" t="str">
            <v>CANVILLE LA ROCQUE</v>
          </cell>
          <cell r="D82" t="str">
            <v>CHAUMONT</v>
          </cell>
          <cell r="E82" t="str">
            <v>BERVILLE</v>
          </cell>
        </row>
        <row r="83">
          <cell r="A83" t="str">
            <v>BOURGEAUVILLE</v>
          </cell>
          <cell r="B83" t="str">
            <v>BOURG ACHARD</v>
          </cell>
          <cell r="C83" t="str">
            <v>CARANTILLY</v>
          </cell>
          <cell r="D83" t="str">
            <v>CHEMILLI</v>
          </cell>
          <cell r="E83" t="str">
            <v>BERVILLE SUR SEINE</v>
          </cell>
        </row>
        <row r="84">
          <cell r="A84" t="str">
            <v>BOURGUEBUS</v>
          </cell>
          <cell r="B84" t="str">
            <v>BOURG BEAUDOUIN</v>
          </cell>
          <cell r="C84" t="str">
            <v>CARENTAN</v>
          </cell>
          <cell r="D84" t="str">
            <v>CHENEDOUIT</v>
          </cell>
          <cell r="E84" t="str">
            <v>BETTEVILLE</v>
          </cell>
        </row>
        <row r="85">
          <cell r="A85" t="str">
            <v>BRANVILLE</v>
          </cell>
          <cell r="B85" t="str">
            <v>BOURGTHEROULDE INFREVILLE</v>
          </cell>
          <cell r="C85" t="str">
            <v>CARNET</v>
          </cell>
          <cell r="D85" t="str">
            <v>CIRAL</v>
          </cell>
          <cell r="E85" t="str">
            <v>BEUZEVILLE LA GRENIER</v>
          </cell>
        </row>
        <row r="86">
          <cell r="A86" t="str">
            <v>BRAY LA CAMPAGNE</v>
          </cell>
          <cell r="B86" t="str">
            <v>BOURNAINVILLE FAVEROLLES</v>
          </cell>
          <cell r="C86" t="str">
            <v>CARNEVILLE</v>
          </cell>
          <cell r="D86" t="str">
            <v>CISAI ST AUBIN</v>
          </cell>
          <cell r="E86" t="str">
            <v>BEUZEVILLE LA GUERARD</v>
          </cell>
        </row>
        <row r="87">
          <cell r="A87" t="str">
            <v>BREMOY</v>
          </cell>
          <cell r="B87" t="str">
            <v>BOURNEVILLE</v>
          </cell>
          <cell r="C87" t="str">
            <v>CAROLLES</v>
          </cell>
          <cell r="D87" t="str">
            <v>CLAIREFOUGERE</v>
          </cell>
          <cell r="E87" t="str">
            <v>BEUZEVILLETTE</v>
          </cell>
        </row>
        <row r="88">
          <cell r="A88" t="str">
            <v>BRETTEVILLE L ORGUEILLEUS</v>
          </cell>
          <cell r="B88" t="str">
            <v>BOURTH</v>
          </cell>
          <cell r="C88" t="str">
            <v>CARQUEBUT</v>
          </cell>
          <cell r="D88" t="str">
            <v>COLOMBIERS</v>
          </cell>
          <cell r="E88" t="str">
            <v>BEZANCOURT</v>
          </cell>
        </row>
        <row r="89">
          <cell r="A89" t="str">
            <v>BRETTEVILLE LE RABET</v>
          </cell>
          <cell r="B89" t="str">
            <v>BRAY</v>
          </cell>
          <cell r="C89" t="str">
            <v>CATTEVILLE</v>
          </cell>
          <cell r="D89" t="str">
            <v>COLONARD CORUBERT</v>
          </cell>
          <cell r="E89" t="str">
            <v>BIERVILLE</v>
          </cell>
        </row>
        <row r="90">
          <cell r="A90" t="str">
            <v>BRETTEVILLE SUR DIVES</v>
          </cell>
          <cell r="B90" t="str">
            <v>BRESTOT</v>
          </cell>
          <cell r="C90" t="str">
            <v>CATZ</v>
          </cell>
          <cell r="D90" t="str">
            <v>COMBLOT</v>
          </cell>
          <cell r="E90" t="str">
            <v>BIHOREL</v>
          </cell>
        </row>
        <row r="91">
          <cell r="A91" t="str">
            <v>BRETTEVILLE SUR LAIZE</v>
          </cell>
          <cell r="B91" t="str">
            <v>BRETAGNOLLES</v>
          </cell>
          <cell r="C91" t="str">
            <v>CAVIGNY</v>
          </cell>
          <cell r="D91" t="str">
            <v>COMMEAUX</v>
          </cell>
          <cell r="E91" t="str">
            <v>BIVILLE LA BAIGNARDE</v>
          </cell>
        </row>
        <row r="92">
          <cell r="A92" t="str">
            <v>BRETTEVILLE SUR ODON</v>
          </cell>
          <cell r="B92" t="str">
            <v>BRETEUIL SUR ITON</v>
          </cell>
          <cell r="C92" t="str">
            <v>CEAUX</v>
          </cell>
          <cell r="D92" t="str">
            <v>CONDE SUR HUISNE</v>
          </cell>
          <cell r="E92" t="str">
            <v>BIVILLE LA RIVIERE</v>
          </cell>
        </row>
        <row r="93">
          <cell r="A93" t="str">
            <v>BREVILLE</v>
          </cell>
          <cell r="B93" t="str">
            <v>BRETIGNY</v>
          </cell>
          <cell r="C93" t="str">
            <v>CERENCES</v>
          </cell>
          <cell r="D93" t="str">
            <v>CONDE SUR SARTHE</v>
          </cell>
          <cell r="E93" t="str">
            <v>BIVILLE SUR MER</v>
          </cell>
        </row>
        <row r="94">
          <cell r="A94" t="str">
            <v>BRICQUEVILLE</v>
          </cell>
          <cell r="B94" t="str">
            <v>BREUILPONT</v>
          </cell>
          <cell r="C94" t="str">
            <v>CERISY LA FORET</v>
          </cell>
          <cell r="D94" t="str">
            <v>CONDEAU</v>
          </cell>
          <cell r="E94" t="str">
            <v>BLACQUEVILLE</v>
          </cell>
        </row>
        <row r="95">
          <cell r="A95" t="str">
            <v>BROCOTTES</v>
          </cell>
          <cell r="B95" t="str">
            <v>BREUX SUR AVRE</v>
          </cell>
          <cell r="C95" t="str">
            <v>CERISY LA SALLE</v>
          </cell>
          <cell r="D95" t="str">
            <v>CORBON</v>
          </cell>
          <cell r="E95" t="str">
            <v>BLAINVILLE CREVON</v>
          </cell>
        </row>
        <row r="96">
          <cell r="A96" t="str">
            <v>BROUAY</v>
          </cell>
          <cell r="B96" t="str">
            <v>BRIONNE</v>
          </cell>
          <cell r="C96" t="str">
            <v>CHAMPCERVON</v>
          </cell>
          <cell r="D96" t="str">
            <v>COUDEHARD</v>
          </cell>
          <cell r="E96" t="str">
            <v>BLANGY SUR BRESLE</v>
          </cell>
        </row>
        <row r="97">
          <cell r="A97" t="str">
            <v>BRUCOURT</v>
          </cell>
          <cell r="B97" t="str">
            <v>BROGLIE</v>
          </cell>
          <cell r="C97" t="str">
            <v>CHAMPCEY</v>
          </cell>
          <cell r="D97" t="str">
            <v>COULIMER</v>
          </cell>
          <cell r="E97" t="str">
            <v>BLOSSEVILLE SUR MER</v>
          </cell>
        </row>
        <row r="98">
          <cell r="A98" t="str">
            <v>BUCEELS</v>
          </cell>
          <cell r="B98" t="str">
            <v>BROSVILLE</v>
          </cell>
          <cell r="C98" t="str">
            <v>CHAMPEAUX</v>
          </cell>
          <cell r="D98" t="str">
            <v>COULMER</v>
          </cell>
          <cell r="E98" t="str">
            <v>BOIS D'ENNEBOURG</v>
          </cell>
        </row>
        <row r="99">
          <cell r="A99" t="str">
            <v>BULLY</v>
          </cell>
          <cell r="B99" t="str">
            <v>BUEIL</v>
          </cell>
          <cell r="C99" t="str">
            <v>CHAMPREPUS</v>
          </cell>
          <cell r="D99" t="str">
            <v>COULONCES</v>
          </cell>
          <cell r="E99" t="str">
            <v>BOIS GUILBERT</v>
          </cell>
        </row>
        <row r="100">
          <cell r="A100" t="str">
            <v>BURCY</v>
          </cell>
          <cell r="B100" t="str">
            <v>BUIS SUR DAMVILLE</v>
          </cell>
          <cell r="C100" t="str">
            <v>CHANTELOUP</v>
          </cell>
          <cell r="D100" t="str">
            <v>COULONGES LES SABLONS</v>
          </cell>
          <cell r="E100" t="str">
            <v>BOIS GUILLAUME</v>
          </cell>
        </row>
        <row r="101">
          <cell r="A101" t="str">
            <v>BURES LES MONTS</v>
          </cell>
          <cell r="B101" t="str">
            <v>BUREY</v>
          </cell>
          <cell r="C101" t="str">
            <v>CHASSEGUEY</v>
          </cell>
          <cell r="D101" t="str">
            <v>COULONGES SUR SARTHE</v>
          </cell>
          <cell r="E101" t="str">
            <v>BOIS HEROULT</v>
          </cell>
        </row>
        <row r="102">
          <cell r="A102" t="str">
            <v>BURES SUR DIVES</v>
          </cell>
          <cell r="B102" t="str">
            <v>BUS ST REMY</v>
          </cell>
          <cell r="C102" t="str">
            <v>CHAULIEU</v>
          </cell>
          <cell r="D102" t="str">
            <v>COURCERAULT</v>
          </cell>
          <cell r="E102" t="str">
            <v>BOIS HIMONT</v>
          </cell>
        </row>
        <row r="103">
          <cell r="A103" t="str">
            <v>CABOURG</v>
          </cell>
          <cell r="B103" t="str">
            <v>CAHAIGNES</v>
          </cell>
          <cell r="C103" t="str">
            <v>CHAVOY</v>
          </cell>
          <cell r="D103" t="str">
            <v>COURGEON</v>
          </cell>
          <cell r="E103" t="str">
            <v>BOIS L'EVEQUE</v>
          </cell>
        </row>
        <row r="104">
          <cell r="A104" t="str">
            <v>CAEN</v>
          </cell>
          <cell r="B104" t="str">
            <v>CAILLOUET ORGEVILLE</v>
          </cell>
          <cell r="C104" t="str">
            <v>CHEF DU PONT</v>
          </cell>
          <cell r="D104" t="str">
            <v>COURGEOUT</v>
          </cell>
          <cell r="E104" t="str">
            <v>BOISSAY</v>
          </cell>
        </row>
        <row r="105">
          <cell r="A105" t="str">
            <v>CAGNY</v>
          </cell>
          <cell r="B105" t="str">
            <v>CAILLY SUR EURE</v>
          </cell>
          <cell r="C105" t="str">
            <v>CHERBOURG</v>
          </cell>
          <cell r="D105" t="str">
            <v>COURMENIL</v>
          </cell>
          <cell r="E105" t="str">
            <v>BOLBEC</v>
          </cell>
        </row>
        <row r="106">
          <cell r="A106" t="str">
            <v>CAHAGNES</v>
          </cell>
          <cell r="B106" t="str">
            <v>CALLEVILLE</v>
          </cell>
          <cell r="C106" t="str">
            <v>CHERENCE LE HERON</v>
          </cell>
          <cell r="D106" t="str">
            <v>COURTOMER</v>
          </cell>
          <cell r="E106" t="str">
            <v>BOLLEVILLE</v>
          </cell>
        </row>
        <row r="107">
          <cell r="A107" t="str">
            <v>CAHAGNOLLES</v>
          </cell>
          <cell r="B107" t="str">
            <v>CAMPIGNY</v>
          </cell>
          <cell r="C107" t="str">
            <v>CHERENCE LE ROUSSEL</v>
          </cell>
          <cell r="D107" t="str">
            <v>COUTERNE</v>
          </cell>
          <cell r="E107" t="str">
            <v>BONSECOURS</v>
          </cell>
        </row>
        <row r="108">
          <cell r="A108" t="str">
            <v>CAIRON</v>
          </cell>
          <cell r="B108" t="str">
            <v>CANAPPEVILLE</v>
          </cell>
          <cell r="C108" t="str">
            <v>CHEVREVILLE</v>
          </cell>
          <cell r="D108" t="str">
            <v>COUVAINS</v>
          </cell>
          <cell r="E108" t="str">
            <v>BOOS</v>
          </cell>
        </row>
        <row r="109">
          <cell r="A109" t="str">
            <v>CAMBES EN PLAINE</v>
          </cell>
          <cell r="B109" t="str">
            <v>CANTIERS</v>
          </cell>
          <cell r="C109" t="str">
            <v>CHEVRY</v>
          </cell>
          <cell r="D109" t="str">
            <v>CRAMENIL</v>
          </cell>
          <cell r="E109" t="str">
            <v>BORDEAUX ST CLAIR</v>
          </cell>
        </row>
        <row r="110">
          <cell r="A110" t="str">
            <v>CAMBREMER</v>
          </cell>
          <cell r="B110" t="str">
            <v>CAORCHES ST NICOLAS</v>
          </cell>
          <cell r="C110" t="str">
            <v>CLITOURPS</v>
          </cell>
          <cell r="D110" t="str">
            <v>CROISILLES</v>
          </cell>
          <cell r="E110" t="str">
            <v>BORNAMBUSC</v>
          </cell>
        </row>
        <row r="111">
          <cell r="A111" t="str">
            <v>CAMPAGNOLLES</v>
          </cell>
          <cell r="B111" t="str">
            <v>CAPELLE LES GRANDS</v>
          </cell>
          <cell r="C111" t="str">
            <v>COIGNY</v>
          </cell>
          <cell r="D111" t="str">
            <v>CROUTTES</v>
          </cell>
          <cell r="E111" t="str">
            <v>BOSC BERENGER</v>
          </cell>
        </row>
        <row r="112">
          <cell r="A112" t="str">
            <v>CAMPANDRE VALCONGRAIN</v>
          </cell>
          <cell r="B112" t="str">
            <v>CARSIX</v>
          </cell>
          <cell r="C112" t="str">
            <v>COLOMBY</v>
          </cell>
          <cell r="D112" t="str">
            <v>CRULAI</v>
          </cell>
          <cell r="E112" t="str">
            <v>BOSC BORDEL</v>
          </cell>
        </row>
        <row r="113">
          <cell r="A113" t="str">
            <v>CAMPEAUX</v>
          </cell>
          <cell r="B113" t="str">
            <v>CAUGE</v>
          </cell>
          <cell r="C113" t="str">
            <v>CONDE SUR VIRE</v>
          </cell>
          <cell r="D113" t="str">
            <v>CUISSAI</v>
          </cell>
          <cell r="E113" t="str">
            <v>BOSC EDELINE</v>
          </cell>
        </row>
        <row r="114">
          <cell r="A114" t="str">
            <v>CAMPIGNY</v>
          </cell>
          <cell r="B114" t="str">
            <v>CAUMONT</v>
          </cell>
          <cell r="C114" t="str">
            <v>CONTRIERES</v>
          </cell>
          <cell r="D114" t="str">
            <v>DAME MARIE</v>
          </cell>
          <cell r="E114" t="str">
            <v>BOSC GUERARD ST ADRIEN</v>
          </cell>
        </row>
        <row r="115">
          <cell r="A115" t="str">
            <v>CANAPVILLE</v>
          </cell>
          <cell r="B115" t="str">
            <v>CAUVERVILLE EN ROUMOIS</v>
          </cell>
          <cell r="C115" t="str">
            <v>COSQUEVILLE</v>
          </cell>
          <cell r="D115" t="str">
            <v>DAMIGNY</v>
          </cell>
          <cell r="E115" t="str">
            <v>BOSC HYONS</v>
          </cell>
        </row>
        <row r="116">
          <cell r="A116" t="str">
            <v>CANCHY</v>
          </cell>
          <cell r="B116" t="str">
            <v>CESSEVILLE</v>
          </cell>
          <cell r="C116" t="str">
            <v>COUDEVILLE SUR MER</v>
          </cell>
          <cell r="D116" t="str">
            <v>DANCE</v>
          </cell>
          <cell r="E116" t="str">
            <v>BOSC LE HARD</v>
          </cell>
        </row>
        <row r="117">
          <cell r="A117" t="str">
            <v>CANON</v>
          </cell>
          <cell r="B117" t="str">
            <v>CHAIGNES</v>
          </cell>
          <cell r="C117" t="str">
            <v>COULOUVRAY BOISBENATRE</v>
          </cell>
          <cell r="D117" t="str">
            <v>DOMFRONT</v>
          </cell>
          <cell r="E117" t="str">
            <v>BOSC MESNIL</v>
          </cell>
        </row>
        <row r="118">
          <cell r="A118" t="str">
            <v>CANTELOUP</v>
          </cell>
          <cell r="B118" t="str">
            <v>CHAISE DIEU DU THEIL</v>
          </cell>
          <cell r="C118" t="str">
            <v>COURCY</v>
          </cell>
          <cell r="D118" t="str">
            <v>DOMPIERRE</v>
          </cell>
          <cell r="E118" t="str">
            <v>BOSC ROGER SUR BUCHY</v>
          </cell>
        </row>
        <row r="119">
          <cell r="A119" t="str">
            <v>CARCAGNY</v>
          </cell>
          <cell r="B119" t="str">
            <v>CHAMBLAC</v>
          </cell>
          <cell r="C119" t="str">
            <v>COURTILS</v>
          </cell>
          <cell r="D119" t="str">
            <v>DORCEAU</v>
          </cell>
          <cell r="E119" t="str">
            <v>BOSVILLE</v>
          </cell>
        </row>
        <row r="120">
          <cell r="A120" t="str">
            <v>CARDONVILLE</v>
          </cell>
          <cell r="B120" t="str">
            <v>CHAMBORD</v>
          </cell>
          <cell r="C120" t="str">
            <v>COUTANCES</v>
          </cell>
          <cell r="D120" t="str">
            <v>DURCET</v>
          </cell>
          <cell r="E120" t="str">
            <v>BOUDEVILLE</v>
          </cell>
        </row>
        <row r="121">
          <cell r="A121" t="str">
            <v>CARPIQUET</v>
          </cell>
          <cell r="B121" t="str">
            <v>CHAMBRAY</v>
          </cell>
          <cell r="C121" t="str">
            <v>COUVAINS</v>
          </cell>
          <cell r="D121" t="str">
            <v>ECHALOU</v>
          </cell>
          <cell r="E121" t="str">
            <v>BOUELLES</v>
          </cell>
        </row>
        <row r="122">
          <cell r="A122" t="str">
            <v>CARTIGNY L EPINAY</v>
          </cell>
          <cell r="B122" t="str">
            <v>CHAMP DOLENT</v>
          </cell>
          <cell r="C122" t="str">
            <v>COUVILLE</v>
          </cell>
          <cell r="D122" t="str">
            <v>ECHAUFFOUR</v>
          </cell>
          <cell r="E122" t="str">
            <v>BOURDAINVILLE</v>
          </cell>
        </row>
        <row r="123">
          <cell r="A123" t="str">
            <v>CARVILLE</v>
          </cell>
          <cell r="B123" t="str">
            <v>CHAMPENARD</v>
          </cell>
          <cell r="C123" t="str">
            <v>CRASVILLE</v>
          </cell>
          <cell r="D123" t="str">
            <v>ECORCEI</v>
          </cell>
          <cell r="E123" t="str">
            <v>BOURG DUN</v>
          </cell>
        </row>
        <row r="124">
          <cell r="A124" t="str">
            <v>CASTILLON</v>
          </cell>
          <cell r="B124" t="str">
            <v>CHAMPIGNOLLES</v>
          </cell>
          <cell r="C124" t="str">
            <v>CREANCES</v>
          </cell>
          <cell r="D124" t="str">
            <v>ECORCHES</v>
          </cell>
          <cell r="E124" t="str">
            <v>BOURVILLE</v>
          </cell>
        </row>
        <row r="125">
          <cell r="A125" t="str">
            <v>CASTILLON EN AUGE</v>
          </cell>
          <cell r="B125" t="str">
            <v>CHAMPIGNY LA FUTELAYE</v>
          </cell>
          <cell r="C125" t="str">
            <v>CRETTEVILLE</v>
          </cell>
          <cell r="D125" t="str">
            <v>ECOUCHE</v>
          </cell>
          <cell r="E125" t="str">
            <v>BOUVILLE</v>
          </cell>
        </row>
        <row r="126">
          <cell r="A126" t="str">
            <v>CASTILLY</v>
          </cell>
          <cell r="B126" t="str">
            <v>CHANTELOUP</v>
          </cell>
          <cell r="C126" t="str">
            <v>CROLLON</v>
          </cell>
          <cell r="D126" t="str">
            <v>EPERRAIS</v>
          </cell>
          <cell r="E126" t="str">
            <v>BRACHY</v>
          </cell>
        </row>
        <row r="127">
          <cell r="A127" t="str">
            <v>CAUMONT</v>
          </cell>
          <cell r="B127" t="str">
            <v>CHARLEVAL</v>
          </cell>
          <cell r="C127" t="str">
            <v>CROSVILLE SUR DOUVE</v>
          </cell>
          <cell r="D127" t="str">
            <v>ESSAY</v>
          </cell>
          <cell r="E127" t="str">
            <v>BRACQUEMONT</v>
          </cell>
        </row>
        <row r="128">
          <cell r="A128" t="str">
            <v>CAUMONT L EVENTE</v>
          </cell>
          <cell r="B128" t="str">
            <v>CHATEAU SUR EPTE</v>
          </cell>
          <cell r="C128" t="str">
            <v>CUVES</v>
          </cell>
          <cell r="D128" t="str">
            <v>EXMES</v>
          </cell>
          <cell r="E128" t="str">
            <v>BRACQUETUIT</v>
          </cell>
        </row>
        <row r="129">
          <cell r="A129" t="str">
            <v>CAUVICOURT</v>
          </cell>
          <cell r="B129" t="str">
            <v>CHAUVINCOURT PROVEMONT</v>
          </cell>
          <cell r="C129" t="str">
            <v>DANGY</v>
          </cell>
          <cell r="D129" t="str">
            <v>FAVEROLLES</v>
          </cell>
          <cell r="E129" t="str">
            <v>BRADIANCOURT</v>
          </cell>
        </row>
        <row r="130">
          <cell r="A130" t="str">
            <v>CAUVILLE</v>
          </cell>
          <cell r="B130" t="str">
            <v>CHAVIGNY BAILLEUL</v>
          </cell>
          <cell r="C130" t="str">
            <v>DENNEVILLE</v>
          </cell>
          <cell r="D130" t="str">
            <v>FAY</v>
          </cell>
          <cell r="E130" t="str">
            <v>BRAMETOT</v>
          </cell>
        </row>
        <row r="131">
          <cell r="A131" t="str">
            <v>CERNAY</v>
          </cell>
          <cell r="B131" t="str">
            <v>CHENNEBRUN</v>
          </cell>
          <cell r="C131" t="str">
            <v>DIGOSVILLE</v>
          </cell>
          <cell r="D131" t="str">
            <v>FEINGS</v>
          </cell>
          <cell r="E131" t="str">
            <v>BREAUTE</v>
          </cell>
        </row>
        <row r="132">
          <cell r="A132" t="str">
            <v>CERQUEUX</v>
          </cell>
          <cell r="B132" t="str">
            <v>CHERONVILLIERS</v>
          </cell>
          <cell r="C132" t="str">
            <v>DIGULLEVILLE</v>
          </cell>
          <cell r="D132" t="str">
            <v>FEL</v>
          </cell>
          <cell r="E132" t="str">
            <v>BREMONTIER MERVAL</v>
          </cell>
        </row>
        <row r="133">
          <cell r="A133" t="str">
            <v>CESNY AUX VIGNES OUEZY</v>
          </cell>
          <cell r="B133" t="str">
            <v>CIERREY</v>
          </cell>
          <cell r="C133" t="str">
            <v>DOMJEAN</v>
          </cell>
          <cell r="D133" t="str">
            <v>FERRIERES LA VERRERIE</v>
          </cell>
          <cell r="E133" t="str">
            <v>BRETTEVILLE DU GRAND CAUX</v>
          </cell>
        </row>
        <row r="134">
          <cell r="A134" t="str">
            <v>CESNY BOIS HALBOUT</v>
          </cell>
          <cell r="B134" t="str">
            <v>CINTRAY</v>
          </cell>
          <cell r="C134" t="str">
            <v>DONVILLE LES BAINS</v>
          </cell>
          <cell r="D134" t="str">
            <v>FLERS</v>
          </cell>
          <cell r="E134" t="str">
            <v>BRETTEVILLE ST LAURENT</v>
          </cell>
        </row>
        <row r="135">
          <cell r="A135" t="str">
            <v>CHAMP DU BOULT</v>
          </cell>
          <cell r="B135" t="str">
            <v>CIVIERES</v>
          </cell>
          <cell r="C135" t="str">
            <v>DOVILLE</v>
          </cell>
          <cell r="D135" t="str">
            <v>FLEURE</v>
          </cell>
          <cell r="E135" t="str">
            <v>BRUNVILLE</v>
          </cell>
        </row>
        <row r="136">
          <cell r="A136" t="str">
            <v>CHEFFREVILLE TONNENCOURT</v>
          </cell>
          <cell r="B136" t="str">
            <v>CLAVILLE</v>
          </cell>
          <cell r="C136" t="str">
            <v>DRAGEY RONTHON</v>
          </cell>
          <cell r="D136" t="str">
            <v>FONTAINE LES BASSETS</v>
          </cell>
          <cell r="E136" t="str">
            <v>BUCHY</v>
          </cell>
        </row>
        <row r="137">
          <cell r="A137" t="str">
            <v>CHENEDOLLE</v>
          </cell>
          <cell r="B137" t="str">
            <v>COLLANDRES QUINCARNON</v>
          </cell>
          <cell r="C137" t="str">
            <v>DUCEY</v>
          </cell>
          <cell r="D137" t="str">
            <v>FONTENAI LES LOUVETS</v>
          </cell>
          <cell r="E137" t="str">
            <v>BULLY</v>
          </cell>
        </row>
        <row r="138">
          <cell r="A138" t="str">
            <v>CHEUX</v>
          </cell>
          <cell r="B138" t="str">
            <v>COLLETOT</v>
          </cell>
          <cell r="C138" t="str">
            <v>ECAUSSEVILLE</v>
          </cell>
          <cell r="D138" t="str">
            <v>FONTENAI SUR ORNE</v>
          </cell>
          <cell r="E138" t="str">
            <v>BURES EN BRAY</v>
          </cell>
        </row>
        <row r="139">
          <cell r="A139" t="str">
            <v>CHICHEBOVILLE</v>
          </cell>
          <cell r="B139" t="str">
            <v>COMBON</v>
          </cell>
          <cell r="C139" t="str">
            <v>ECOQUENEAUVILLE</v>
          </cell>
          <cell r="D139" t="str">
            <v>FORGES</v>
          </cell>
          <cell r="E139" t="str">
            <v>BUTOT</v>
          </cell>
        </row>
        <row r="140">
          <cell r="A140" t="str">
            <v>CHOUAIN</v>
          </cell>
          <cell r="B140" t="str">
            <v>CONCHES EN OUCHE</v>
          </cell>
          <cell r="C140" t="str">
            <v>ECULLEVILLE</v>
          </cell>
          <cell r="D140" t="str">
            <v>FRANCHEVILLE</v>
          </cell>
          <cell r="E140" t="str">
            <v>BUTOT VENESVILLE</v>
          </cell>
        </row>
        <row r="141">
          <cell r="A141" t="str">
            <v>CINTHEAUX</v>
          </cell>
          <cell r="B141" t="str">
            <v>CONDE SUR ITON</v>
          </cell>
          <cell r="C141" t="str">
            <v>EMONDEVILLE</v>
          </cell>
          <cell r="D141" t="str">
            <v>FRENES</v>
          </cell>
          <cell r="E141" t="str">
            <v>CAILLEVILLE</v>
          </cell>
        </row>
        <row r="142">
          <cell r="A142" t="str">
            <v>CLARBEC</v>
          </cell>
          <cell r="B142" t="str">
            <v>CONDE SUR RISLE</v>
          </cell>
          <cell r="C142" t="str">
            <v>EQUEURDREVILLE HAINNEVILLE</v>
          </cell>
          <cell r="D142" t="str">
            <v>FRESNAY LE SAMSON</v>
          </cell>
          <cell r="E142" t="str">
            <v>CAILLY</v>
          </cell>
        </row>
        <row r="143">
          <cell r="A143" t="str">
            <v>CLECY</v>
          </cell>
          <cell r="B143" t="str">
            <v>CONNELLES</v>
          </cell>
          <cell r="C143" t="str">
            <v>EQUILLY</v>
          </cell>
          <cell r="D143" t="str">
            <v>GACE</v>
          </cell>
          <cell r="E143" t="str">
            <v>CALLENGEVILLE</v>
          </cell>
        </row>
        <row r="144">
          <cell r="A144" t="str">
            <v>CLEVILLE</v>
          </cell>
          <cell r="B144" t="str">
            <v>CONTEVILLE</v>
          </cell>
          <cell r="C144" t="str">
            <v>EROUDEVILLE</v>
          </cell>
          <cell r="D144" t="str">
            <v>GANDELAIN</v>
          </cell>
          <cell r="E144" t="str">
            <v>CALLEVILLE LES DEUX EGLISES</v>
          </cell>
        </row>
        <row r="145">
          <cell r="A145" t="str">
            <v>CLINCHAMPS SUR ORNE</v>
          </cell>
          <cell r="B145" t="str">
            <v>CORMEILLES</v>
          </cell>
          <cell r="C145" t="str">
            <v>ETIENVILLE</v>
          </cell>
          <cell r="D145" t="str">
            <v>GAPREE</v>
          </cell>
          <cell r="E145" t="str">
            <v>CAMPNEUSEVILLE</v>
          </cell>
        </row>
        <row r="146">
          <cell r="A146" t="str">
            <v>COLLEVILLE MONTGOMERY</v>
          </cell>
          <cell r="B146" t="str">
            <v>CORNEUIL</v>
          </cell>
          <cell r="C146" t="str">
            <v>FERMANVILLE</v>
          </cell>
          <cell r="D146" t="str">
            <v>GAUVILLE</v>
          </cell>
          <cell r="E146" t="str">
            <v>CANEHAN</v>
          </cell>
        </row>
        <row r="147">
          <cell r="A147" t="str">
            <v>COLLEVILLE SUR MER</v>
          </cell>
          <cell r="B147" t="str">
            <v>CORNEVILLE LA FOUQUETIERE</v>
          </cell>
          <cell r="C147" t="str">
            <v>FERRIERES</v>
          </cell>
          <cell r="D147" t="str">
            <v>GEMAGES</v>
          </cell>
          <cell r="E147" t="str">
            <v>CANOUVILLE</v>
          </cell>
        </row>
        <row r="148">
          <cell r="A148" t="str">
            <v>COLOMBELLES</v>
          </cell>
          <cell r="B148" t="str">
            <v>CORNEVILLE SUR RISLE</v>
          </cell>
          <cell r="C148" t="str">
            <v>FERVACHES</v>
          </cell>
          <cell r="D148" t="str">
            <v>GENESLAY</v>
          </cell>
          <cell r="E148" t="str">
            <v>CANTELEU</v>
          </cell>
        </row>
        <row r="149">
          <cell r="A149" t="str">
            <v>COLOMBIERES</v>
          </cell>
          <cell r="B149" t="str">
            <v>CORNY</v>
          </cell>
          <cell r="C149" t="str">
            <v>FEUGERES</v>
          </cell>
          <cell r="D149" t="str">
            <v>GIEL COURTEILLES</v>
          </cell>
          <cell r="E149" t="str">
            <v>CANVILLE LES DEUX EGLISES</v>
          </cell>
        </row>
        <row r="150">
          <cell r="A150" t="str">
            <v>COLOMBIERS SUR SEULLES</v>
          </cell>
          <cell r="B150" t="str">
            <v>COUDRAY</v>
          </cell>
          <cell r="C150" t="str">
            <v>FIERVILLE LES MINES</v>
          </cell>
          <cell r="D150" t="str">
            <v>GINAI</v>
          </cell>
          <cell r="E150" t="str">
            <v>CANY BARVILLE</v>
          </cell>
        </row>
        <row r="151">
          <cell r="A151" t="str">
            <v>COLOMBY SUR THAON</v>
          </cell>
          <cell r="B151" t="str">
            <v>COUDRES</v>
          </cell>
          <cell r="C151" t="str">
            <v>FLAMANVILLE</v>
          </cell>
          <cell r="D151" t="str">
            <v>GLOS LA FERRIERE</v>
          </cell>
          <cell r="E151" t="str">
            <v>CARVILLE LA FOLLETIERE</v>
          </cell>
        </row>
        <row r="152">
          <cell r="A152" t="str">
            <v>COMBRAY</v>
          </cell>
          <cell r="B152" t="str">
            <v>COURBEPINE</v>
          </cell>
          <cell r="C152" t="str">
            <v>FLEURY</v>
          </cell>
          <cell r="D152" t="str">
            <v>GODISSON</v>
          </cell>
          <cell r="E152" t="str">
            <v>CARVILLE POT DE FER</v>
          </cell>
        </row>
        <row r="153">
          <cell r="A153" t="str">
            <v>COMMES</v>
          </cell>
          <cell r="B153" t="str">
            <v>COURCELLES SUR SEINE</v>
          </cell>
          <cell r="C153" t="str">
            <v>FLOTTEMANVILLE</v>
          </cell>
          <cell r="D153" t="str">
            <v>GOULET</v>
          </cell>
          <cell r="E153" t="str">
            <v>CATENAY</v>
          </cell>
        </row>
        <row r="154">
          <cell r="A154" t="str">
            <v>CONDE SUR IFS</v>
          </cell>
          <cell r="B154" t="str">
            <v>COURDEMANCHE</v>
          </cell>
          <cell r="C154" t="str">
            <v>FLOTTEMANVILLE HAGUE</v>
          </cell>
          <cell r="D154" t="str">
            <v>GUEPREI</v>
          </cell>
          <cell r="E154" t="str">
            <v>CAUDEBEC EN CAUX</v>
          </cell>
        </row>
        <row r="155">
          <cell r="A155" t="str">
            <v>CONDE SUR NOIREAU</v>
          </cell>
          <cell r="B155" t="str">
            <v>COURTEILLES</v>
          </cell>
          <cell r="C155" t="str">
            <v>FOLLIGNY</v>
          </cell>
          <cell r="D155" t="str">
            <v>GUERQUESALLES</v>
          </cell>
          <cell r="E155" t="str">
            <v>CAUDEBEC LES ELBEUF</v>
          </cell>
        </row>
        <row r="156">
          <cell r="A156" t="str">
            <v>CONDE SUR SEULLES</v>
          </cell>
          <cell r="B156" t="str">
            <v>CRASVILLE</v>
          </cell>
          <cell r="C156" t="str">
            <v>FONTENAY</v>
          </cell>
          <cell r="D156" t="str">
            <v>HABLOVILLE</v>
          </cell>
          <cell r="E156" t="str">
            <v>CAUVILLE</v>
          </cell>
        </row>
        <row r="157">
          <cell r="A157" t="str">
            <v>CONTEVILLE</v>
          </cell>
          <cell r="B157" t="str">
            <v>CRESTOT</v>
          </cell>
          <cell r="C157" t="str">
            <v>FONTENAY SUR MER</v>
          </cell>
          <cell r="D157" t="str">
            <v>HALEINE</v>
          </cell>
          <cell r="E157" t="str">
            <v>CIDEVILLE</v>
          </cell>
        </row>
        <row r="158">
          <cell r="A158" t="str">
            <v>COQUAINVILLIERS</v>
          </cell>
          <cell r="B158" t="str">
            <v>CRIQUEBEUF LA CAMPAGNE</v>
          </cell>
          <cell r="C158" t="str">
            <v>FOUCARVILLE</v>
          </cell>
          <cell r="D158" t="str">
            <v>HAUTERIVE</v>
          </cell>
          <cell r="E158" t="str">
            <v>CLAIS</v>
          </cell>
        </row>
        <row r="159">
          <cell r="A159" t="str">
            <v>CORBON</v>
          </cell>
          <cell r="B159" t="str">
            <v>CRIQUEBEUF SUR SEINE</v>
          </cell>
          <cell r="C159" t="str">
            <v>FOURNEAUX</v>
          </cell>
          <cell r="D159" t="str">
            <v>HELOUP</v>
          </cell>
          <cell r="E159" t="str">
            <v>CLASVILLE</v>
          </cell>
        </row>
        <row r="160">
          <cell r="A160" t="str">
            <v>CORDEBUGLE</v>
          </cell>
          <cell r="B160" t="str">
            <v>CROISY SUR EURE</v>
          </cell>
          <cell r="C160" t="str">
            <v>FRESVILLE</v>
          </cell>
          <cell r="D160" t="str">
            <v>HEUGON</v>
          </cell>
          <cell r="E160" t="str">
            <v>CLAVILLE MOTTEVILLE</v>
          </cell>
        </row>
        <row r="161">
          <cell r="A161" t="str">
            <v>CORDEY</v>
          </cell>
          <cell r="B161" t="str">
            <v>CROSVILLE LA VIEILLE</v>
          </cell>
          <cell r="C161" t="str">
            <v>GATHEMO</v>
          </cell>
          <cell r="D161" t="str">
            <v>IGE</v>
          </cell>
          <cell r="E161" t="str">
            <v>CLEON</v>
          </cell>
        </row>
        <row r="162">
          <cell r="A162" t="str">
            <v>CORMELLES LE ROYAL</v>
          </cell>
          <cell r="B162" t="str">
            <v>CROTH</v>
          </cell>
          <cell r="C162" t="str">
            <v>GATTEVILLE LE PHARE</v>
          </cell>
          <cell r="D162" t="str">
            <v>IRAI</v>
          </cell>
          <cell r="E162" t="str">
            <v>CLERES</v>
          </cell>
        </row>
        <row r="163">
          <cell r="A163" t="str">
            <v>CORMOLAIN</v>
          </cell>
          <cell r="B163" t="str">
            <v>CUVERVILLE</v>
          </cell>
          <cell r="C163" t="str">
            <v>GAVRAY</v>
          </cell>
          <cell r="D163" t="str">
            <v>JOUE DU BOIS</v>
          </cell>
          <cell r="E163" t="str">
            <v>CLEUVILLE</v>
          </cell>
        </row>
        <row r="164">
          <cell r="A164" t="str">
            <v>COSSESSEVILLE</v>
          </cell>
          <cell r="B164" t="str">
            <v>DAME MARIE</v>
          </cell>
          <cell r="C164" t="str">
            <v>GEFFOSSES</v>
          </cell>
          <cell r="D164" t="str">
            <v>JOUE DU PLAIN</v>
          </cell>
          <cell r="E164" t="str">
            <v>CLEVILLE</v>
          </cell>
        </row>
        <row r="165">
          <cell r="A165" t="str">
            <v>COTTUN</v>
          </cell>
          <cell r="B165" t="str">
            <v>DAMPSMESNIL</v>
          </cell>
          <cell r="C165" t="str">
            <v>GENETS</v>
          </cell>
          <cell r="D165" t="str">
            <v>JUVIGNY SOUS ANDAINE</v>
          </cell>
          <cell r="E165" t="str">
            <v>CLIPONVILLE</v>
          </cell>
        </row>
        <row r="166">
          <cell r="A166" t="str">
            <v>COUDRAY RABUT</v>
          </cell>
          <cell r="B166" t="str">
            <v>DAMVILLE</v>
          </cell>
          <cell r="C166" t="str">
            <v>GER</v>
          </cell>
          <cell r="D166" t="str">
            <v>JUVIGNY SUR ORNE</v>
          </cell>
          <cell r="E166" t="str">
            <v>COLLEVILLE</v>
          </cell>
        </row>
        <row r="167">
          <cell r="A167" t="str">
            <v>COULOMBS</v>
          </cell>
          <cell r="B167" t="str">
            <v>DANGU</v>
          </cell>
          <cell r="C167" t="str">
            <v>GIEVILLE</v>
          </cell>
          <cell r="D167" t="str">
            <v>L AIGLE</v>
          </cell>
          <cell r="E167" t="str">
            <v>COLMESNIL MANNEVILLE</v>
          </cell>
        </row>
        <row r="168">
          <cell r="A168" t="str">
            <v>COULONCES</v>
          </cell>
          <cell r="B168" t="str">
            <v>DARDEZ</v>
          </cell>
          <cell r="C168" t="str">
            <v>GLATIGNY</v>
          </cell>
          <cell r="D168" t="str">
            <v>L EPINAY LE COMTE</v>
          </cell>
          <cell r="E168" t="str">
            <v>COMPAINVILLE</v>
          </cell>
        </row>
        <row r="169">
          <cell r="A169" t="str">
            <v>COULVAIN</v>
          </cell>
          <cell r="B169" t="str">
            <v>DAUBEUF LA CAMPAGNE</v>
          </cell>
          <cell r="C169" t="str">
            <v>GOLLEVILLE</v>
          </cell>
          <cell r="D169" t="str">
            <v>L HERMITIERE</v>
          </cell>
          <cell r="E169" t="str">
            <v>CONTEVILLE</v>
          </cell>
        </row>
        <row r="170">
          <cell r="A170" t="str">
            <v>COUPESARTE</v>
          </cell>
          <cell r="B170" t="str">
            <v>DAUBEUF PRES VATTEVILLE</v>
          </cell>
          <cell r="C170" t="str">
            <v>GONFREVILLE</v>
          </cell>
          <cell r="D170" t="str">
            <v>L HOME CHAMONDOT</v>
          </cell>
          <cell r="E170" t="str">
            <v>CONTREMOULINS</v>
          </cell>
        </row>
        <row r="171">
          <cell r="A171" t="str">
            <v>COURCY</v>
          </cell>
          <cell r="B171" t="str">
            <v>DOUAINS</v>
          </cell>
          <cell r="C171" t="str">
            <v>GONNEVILLE</v>
          </cell>
          <cell r="D171" t="str">
            <v>LA BAROCHE SOUS LUCE</v>
          </cell>
          <cell r="E171" t="str">
            <v>COTTEVRARD</v>
          </cell>
        </row>
        <row r="172">
          <cell r="A172" t="str">
            <v>COURSEULLES SUR MER</v>
          </cell>
          <cell r="B172" t="str">
            <v>DOUDEAUVILLE EN VEXIN</v>
          </cell>
          <cell r="C172" t="str">
            <v>GORGES</v>
          </cell>
          <cell r="D172" t="str">
            <v>LA BAZOQUE</v>
          </cell>
          <cell r="E172" t="str">
            <v>CRASVILLE LA MALLET</v>
          </cell>
        </row>
        <row r="173">
          <cell r="A173" t="str">
            <v>COURSON</v>
          </cell>
          <cell r="B173" t="str">
            <v>DOUVILLE SUR ANDELLE</v>
          </cell>
          <cell r="C173" t="str">
            <v>GOUBERVILLE</v>
          </cell>
          <cell r="D173" t="str">
            <v>LA BELLIERE</v>
          </cell>
          <cell r="E173" t="str">
            <v>CRASVILLE LA ROCQUEFORT</v>
          </cell>
        </row>
        <row r="174">
          <cell r="A174" t="str">
            <v>COURTONNE DEUX EGLISES</v>
          </cell>
          <cell r="B174" t="str">
            <v>DROISY</v>
          </cell>
          <cell r="C174" t="str">
            <v>GOURBESVILLE</v>
          </cell>
          <cell r="D174" t="str">
            <v>LA CARNEILLE</v>
          </cell>
          <cell r="E174" t="str">
            <v>CRESSY</v>
          </cell>
        </row>
        <row r="175">
          <cell r="A175" t="str">
            <v>COURTONNE LA MEURDRAC</v>
          </cell>
          <cell r="B175" t="str">
            <v>DRUCOURT</v>
          </cell>
          <cell r="C175" t="str">
            <v>GOURFALEUR</v>
          </cell>
          <cell r="D175" t="str">
            <v>LA CHAPELLE AU MOINE</v>
          </cell>
          <cell r="E175" t="str">
            <v>CRIEL SUR MER</v>
          </cell>
        </row>
        <row r="176">
          <cell r="A176" t="str">
            <v>COURVAUDON</v>
          </cell>
          <cell r="B176" t="str">
            <v>DURANVILLE</v>
          </cell>
          <cell r="C176" t="str">
            <v>GOUVETS</v>
          </cell>
          <cell r="D176" t="str">
            <v>LA CHAPELLE BICHE</v>
          </cell>
          <cell r="E176" t="str">
            <v>CRIQUEBEUF EN CAUX</v>
          </cell>
        </row>
        <row r="177">
          <cell r="A177" t="str">
            <v>CREPON</v>
          </cell>
          <cell r="B177" t="str">
            <v>ECAQUELON</v>
          </cell>
          <cell r="C177" t="str">
            <v>GOUVILLE SUR MER</v>
          </cell>
          <cell r="D177" t="str">
            <v>LA CHAPELLE D ANDAINE</v>
          </cell>
          <cell r="E177" t="str">
            <v>CRIQUETOT LE MAUCONDUIT</v>
          </cell>
        </row>
        <row r="178">
          <cell r="A178" t="str">
            <v>CRESSERONS</v>
          </cell>
          <cell r="B178" t="str">
            <v>ECARDENVILLE LA CAMPAGNE</v>
          </cell>
          <cell r="C178" t="str">
            <v>GRAIGNES</v>
          </cell>
          <cell r="D178" t="str">
            <v>LA CHAPELLE MONTLIGEON</v>
          </cell>
          <cell r="E178" t="str">
            <v>CRIQUETOT L'ESNEVAL</v>
          </cell>
        </row>
        <row r="179">
          <cell r="A179" t="str">
            <v>CRESSEVEUILLE</v>
          </cell>
          <cell r="B179" t="str">
            <v>ECARDENVILLE SUR EURE</v>
          </cell>
          <cell r="C179" t="str">
            <v>GRANVILLE</v>
          </cell>
          <cell r="D179" t="str">
            <v>LA CHAPELLE PRES SEES</v>
          </cell>
          <cell r="E179" t="str">
            <v>CRIQUETOT SUR LONGUEVILLE</v>
          </cell>
        </row>
        <row r="180">
          <cell r="A180" t="str">
            <v>CREULLY</v>
          </cell>
          <cell r="B180" t="str">
            <v>ECAUVILLE</v>
          </cell>
          <cell r="C180" t="str">
            <v>GRATOT</v>
          </cell>
          <cell r="D180" t="str">
            <v>LA CHAPELLE SOUEF</v>
          </cell>
          <cell r="E180" t="str">
            <v>CRIQUETOT SUR OUVILLE</v>
          </cell>
        </row>
        <row r="181">
          <cell r="A181" t="str">
            <v>CREVECOEUR EN AUGE</v>
          </cell>
          <cell r="B181" t="str">
            <v>ECOS</v>
          </cell>
          <cell r="C181" t="str">
            <v>GREVILLE HAGUE</v>
          </cell>
          <cell r="D181" t="str">
            <v>LA CHAPELLE VIEL</v>
          </cell>
          <cell r="E181" t="str">
            <v>CRIQUIERS</v>
          </cell>
        </row>
        <row r="182">
          <cell r="A182" t="str">
            <v>CRICQUEBOEUF</v>
          </cell>
          <cell r="B182" t="str">
            <v>ECOUIS</v>
          </cell>
          <cell r="C182" t="str">
            <v>GRIMESNIL</v>
          </cell>
          <cell r="D182" t="str">
            <v>LA CHAUX</v>
          </cell>
          <cell r="E182" t="str">
            <v>CRITOT</v>
          </cell>
        </row>
        <row r="183">
          <cell r="A183" t="str">
            <v>CRICQUEVILLE EN AUGE</v>
          </cell>
          <cell r="B183" t="str">
            <v>ECQUETOT</v>
          </cell>
          <cell r="C183" t="str">
            <v>GROSVILLE</v>
          </cell>
          <cell r="D183" t="str">
            <v>LA COCHERE</v>
          </cell>
          <cell r="E183" t="str">
            <v>CROISY SUR ANDELLE</v>
          </cell>
        </row>
        <row r="184">
          <cell r="A184" t="str">
            <v>CRICQUEVILLE EN BESSIN</v>
          </cell>
          <cell r="B184" t="str">
            <v>EMALLEVILLE</v>
          </cell>
          <cell r="C184" t="str">
            <v>GUEHEBERT</v>
          </cell>
          <cell r="D184" t="str">
            <v>LA COULONCHE</v>
          </cell>
          <cell r="E184" t="str">
            <v>CROIX MARE</v>
          </cell>
        </row>
        <row r="185">
          <cell r="A185" t="str">
            <v>CRISTOT</v>
          </cell>
          <cell r="B185" t="str">
            <v>EMANVILLE</v>
          </cell>
          <cell r="C185" t="str">
            <v>GUILBERVILLE</v>
          </cell>
          <cell r="D185" t="str">
            <v>LA COURBE</v>
          </cell>
          <cell r="E185" t="str">
            <v>CROIXDALLE</v>
          </cell>
        </row>
        <row r="186">
          <cell r="A186" t="str">
            <v>CROCY</v>
          </cell>
          <cell r="B186" t="str">
            <v>EPAIGNES</v>
          </cell>
          <cell r="C186" t="str">
            <v>HAMBYE</v>
          </cell>
          <cell r="D186" t="str">
            <v>LA FERRIERE AU DOYEN</v>
          </cell>
          <cell r="E186" t="str">
            <v>CROPUS</v>
          </cell>
        </row>
        <row r="187">
          <cell r="A187" t="str">
            <v>CROISILLES</v>
          </cell>
          <cell r="B187" t="str">
            <v>EPEGARD</v>
          </cell>
          <cell r="C187" t="str">
            <v>HAMELIN</v>
          </cell>
          <cell r="D187" t="str">
            <v>LA FERRIERE AUX ETANGS</v>
          </cell>
          <cell r="E187" t="str">
            <v>CROSVILLE SUR SCIE</v>
          </cell>
        </row>
        <row r="188">
          <cell r="A188" t="str">
            <v>CROISSANVILLE</v>
          </cell>
          <cell r="B188" t="str">
            <v>EPIEDS</v>
          </cell>
          <cell r="C188" t="str">
            <v>HARDINVAST</v>
          </cell>
          <cell r="D188" t="str">
            <v>LA FERRIERE BECHET</v>
          </cell>
          <cell r="E188" t="str">
            <v>CUVERVILLE</v>
          </cell>
        </row>
        <row r="189">
          <cell r="A189" t="str">
            <v>CROUAY</v>
          </cell>
          <cell r="B189" t="str">
            <v>EPINAY</v>
          </cell>
          <cell r="C189" t="str">
            <v>HAUTEVILLE SUR MER</v>
          </cell>
          <cell r="D189" t="str">
            <v>LA FERRIERE BOCHARD</v>
          </cell>
          <cell r="E189" t="str">
            <v>CUVERVILLE SUR YERES</v>
          </cell>
        </row>
        <row r="190">
          <cell r="A190" t="str">
            <v>CULEY LE PATRY</v>
          </cell>
          <cell r="B190" t="str">
            <v>EPREVILLE EN LIEUVIN</v>
          </cell>
          <cell r="C190" t="str">
            <v>HAUTTEVILLE BOCAGE</v>
          </cell>
          <cell r="D190" t="str">
            <v>LA FERTE FRENEL</v>
          </cell>
          <cell r="E190" t="str">
            <v>CUY ST FIACRE</v>
          </cell>
        </row>
        <row r="191">
          <cell r="A191" t="str">
            <v>CULLY</v>
          </cell>
          <cell r="B191" t="str">
            <v>EPREVILLE EN ROUMOIS</v>
          </cell>
          <cell r="C191" t="str">
            <v>HAUTTEVILLE LA GUICHARD</v>
          </cell>
          <cell r="D191" t="str">
            <v>LA FERTE MACE</v>
          </cell>
          <cell r="E191" t="str">
            <v>DAMPIERRE EN BRAY</v>
          </cell>
        </row>
        <row r="192">
          <cell r="A192" t="str">
            <v>CURCY SUR ORNE</v>
          </cell>
          <cell r="B192" t="str">
            <v>EPREVILLE PRES LE NEUBOURG</v>
          </cell>
          <cell r="C192" t="str">
            <v>HEAUVILLE</v>
          </cell>
          <cell r="D192" t="str">
            <v>LA FORET AUVRAY</v>
          </cell>
          <cell r="E192" t="str">
            <v>DAMPIERRE ST NICOLAS</v>
          </cell>
        </row>
        <row r="193">
          <cell r="A193" t="str">
            <v>CUSSY</v>
          </cell>
          <cell r="B193" t="str">
            <v>ETREPAGNY</v>
          </cell>
          <cell r="C193" t="str">
            <v>HEBECREVON</v>
          </cell>
          <cell r="D193" t="str">
            <v>LA FRESNAIE FAYEL</v>
          </cell>
          <cell r="E193" t="str">
            <v>DANCOURT</v>
          </cell>
        </row>
        <row r="194">
          <cell r="A194" t="str">
            <v>CUVERVILLE</v>
          </cell>
          <cell r="B194" t="str">
            <v>ETREVILLE</v>
          </cell>
          <cell r="C194" t="str">
            <v>HELLEVILLE</v>
          </cell>
          <cell r="D194" t="str">
            <v>LA FRESNAYE AU SAUVAGE</v>
          </cell>
          <cell r="E194" t="str">
            <v>DARNETAL</v>
          </cell>
        </row>
        <row r="195">
          <cell r="A195" t="str">
            <v>DAMBLAINVILLE</v>
          </cell>
          <cell r="B195" t="str">
            <v>ETURQUERAYE</v>
          </cell>
          <cell r="C195" t="str">
            <v>HEMEVEZ</v>
          </cell>
          <cell r="D195" t="str">
            <v>LA GENEVRAIE</v>
          </cell>
          <cell r="E195" t="str">
            <v>DAUBEUF SERVILLE</v>
          </cell>
        </row>
        <row r="196">
          <cell r="A196" t="str">
            <v>DAMPIERRE</v>
          </cell>
          <cell r="B196" t="str">
            <v>EVREUX</v>
          </cell>
          <cell r="C196" t="str">
            <v>HERENGUERVILLE</v>
          </cell>
          <cell r="D196" t="str">
            <v>LA GONFRIERE</v>
          </cell>
          <cell r="E196" t="str">
            <v>DENESTANVILLE</v>
          </cell>
        </row>
        <row r="197">
          <cell r="A197" t="str">
            <v>DANESTAL</v>
          </cell>
          <cell r="B197" t="str">
            <v>EZY SUR EURE</v>
          </cell>
          <cell r="C197" t="str">
            <v>HERQUEVILLE</v>
          </cell>
          <cell r="D197" t="str">
            <v>LA HAUTE CHAPELLE</v>
          </cell>
          <cell r="E197" t="str">
            <v>DERCHIGNY</v>
          </cell>
        </row>
        <row r="198">
          <cell r="A198" t="str">
            <v>DANVOU LA FERRIERE</v>
          </cell>
          <cell r="B198" t="str">
            <v>FAINS</v>
          </cell>
          <cell r="C198" t="str">
            <v>HEUGUEVILLE SUR SIENNE</v>
          </cell>
          <cell r="D198" t="str">
            <v>LA LANDE DE GOULT</v>
          </cell>
          <cell r="E198" t="str">
            <v>DEVILLE LES ROUEN</v>
          </cell>
        </row>
        <row r="199">
          <cell r="A199" t="str">
            <v>DEAUVILLE</v>
          </cell>
          <cell r="B199" t="str">
            <v>FARCEAUX</v>
          </cell>
          <cell r="C199" t="str">
            <v>HEUSSE</v>
          </cell>
          <cell r="D199" t="str">
            <v>LA LANDE DE LOUGE</v>
          </cell>
          <cell r="E199" t="str">
            <v>DIEPPE</v>
          </cell>
        </row>
        <row r="200">
          <cell r="A200" t="str">
            <v>DEMOUVILLE</v>
          </cell>
          <cell r="B200" t="str">
            <v>FATOUVILLE GRESTAIN</v>
          </cell>
          <cell r="C200" t="str">
            <v>HIESVILLE</v>
          </cell>
          <cell r="D200" t="str">
            <v>LA LANDE PATRY</v>
          </cell>
          <cell r="E200" t="str">
            <v>DOUDEAUVILLE</v>
          </cell>
        </row>
        <row r="201">
          <cell r="A201" t="str">
            <v>DEUX JUMEAUX</v>
          </cell>
          <cell r="B201" t="str">
            <v>FAUVILLE</v>
          </cell>
          <cell r="C201" t="str">
            <v>HOCQUIGNY</v>
          </cell>
          <cell r="D201" t="str">
            <v>LA LANDE ST SIMEON</v>
          </cell>
          <cell r="E201" t="str">
            <v>DOUDEVILLE</v>
          </cell>
        </row>
        <row r="202">
          <cell r="A202" t="str">
            <v>DIVES SUR MER</v>
          </cell>
          <cell r="B202" t="str">
            <v>FAVEROLLES LA CAMPAGNE</v>
          </cell>
          <cell r="C202" t="str">
            <v>HOUESVILLE</v>
          </cell>
          <cell r="D202" t="str">
            <v>LA LANDE SUR EURE</v>
          </cell>
          <cell r="E202" t="str">
            <v>DOUVREND</v>
          </cell>
        </row>
        <row r="203">
          <cell r="A203" t="str">
            <v>DONNAY</v>
          </cell>
          <cell r="B203" t="str">
            <v>FERRIERES HAUT CLOCHER</v>
          </cell>
          <cell r="C203" t="str">
            <v>HOUTTEVILLE</v>
          </cell>
          <cell r="D203" t="str">
            <v>LA MADELEINE BOUVET</v>
          </cell>
          <cell r="E203" t="str">
            <v>DROSAY</v>
          </cell>
        </row>
        <row r="204">
          <cell r="A204" t="str">
            <v>DOUVILLE EN AUGE</v>
          </cell>
          <cell r="B204" t="str">
            <v>FERRIERES ST HILAIRE</v>
          </cell>
          <cell r="C204" t="str">
            <v>HUBERVILLE</v>
          </cell>
          <cell r="D204" t="str">
            <v>LA MESNIERE</v>
          </cell>
          <cell r="E204" t="str">
            <v>DUCLAIR</v>
          </cell>
        </row>
        <row r="205">
          <cell r="A205" t="str">
            <v>DOUVRES LA DELIVRANDE</v>
          </cell>
          <cell r="B205" t="str">
            <v>FEUGUEROLLES</v>
          </cell>
          <cell r="C205" t="str">
            <v>HUDIMESNIL</v>
          </cell>
          <cell r="D205" t="str">
            <v>LA MOTTE FOUQUET</v>
          </cell>
          <cell r="E205" t="str">
            <v>ECALLES ALIX</v>
          </cell>
        </row>
        <row r="206">
          <cell r="A206" t="str">
            <v>DOZULE</v>
          </cell>
          <cell r="B206" t="str">
            <v>FIQUEFLEUR EQUAINVILLE</v>
          </cell>
          <cell r="C206" t="str">
            <v>HUISNES SUR MER</v>
          </cell>
          <cell r="D206" t="str">
            <v>LA PERRIERE</v>
          </cell>
          <cell r="E206" t="str">
            <v>ECRAINVILLE</v>
          </cell>
        </row>
        <row r="207">
          <cell r="A207" t="str">
            <v>DRUBEC</v>
          </cell>
          <cell r="B207" t="str">
            <v>FLANCOURT CATELON</v>
          </cell>
          <cell r="C207" t="str">
            <v>HUSSON</v>
          </cell>
          <cell r="D207" t="str">
            <v>LA POTERIE AU PERCHE</v>
          </cell>
          <cell r="E207" t="str">
            <v>ECRETTEVILLE LES BAONS</v>
          </cell>
        </row>
        <row r="208">
          <cell r="A208" t="str">
            <v>DUCY STE MARGUERITE</v>
          </cell>
          <cell r="B208" t="str">
            <v>FLEURY LA FORET</v>
          </cell>
          <cell r="C208" t="str">
            <v>HYENVILLE</v>
          </cell>
          <cell r="D208" t="str">
            <v>LA ROCHE MABILE</v>
          </cell>
          <cell r="E208" t="str">
            <v>ECRETTEVILLE SUR MER</v>
          </cell>
        </row>
        <row r="209">
          <cell r="A209" t="str">
            <v>ECAJEUL</v>
          </cell>
          <cell r="B209" t="str">
            <v>FLEURY SUR ANDELLE</v>
          </cell>
          <cell r="C209" t="str">
            <v>ISIGNY LE BUAT</v>
          </cell>
          <cell r="D209" t="str">
            <v>LA ROUGE</v>
          </cell>
          <cell r="E209" t="str">
            <v>ECTOT L'AUBER</v>
          </cell>
        </row>
        <row r="210">
          <cell r="A210" t="str">
            <v>ECOTS</v>
          </cell>
          <cell r="B210" t="str">
            <v>FLIPOU</v>
          </cell>
          <cell r="C210" t="str">
            <v>JOBOURG</v>
          </cell>
          <cell r="D210" t="str">
            <v>LA SAUVAGERE</v>
          </cell>
          <cell r="E210" t="str">
            <v>ECTOT LES BAONS</v>
          </cell>
        </row>
        <row r="211">
          <cell r="A211" t="str">
            <v>ECRAMMEVILLE</v>
          </cell>
          <cell r="B211" t="str">
            <v>FOLLEVILLE</v>
          </cell>
          <cell r="C211" t="str">
            <v>JOGANVILLE</v>
          </cell>
          <cell r="D211" t="str">
            <v>LA SELLE LA FORGE</v>
          </cell>
          <cell r="E211" t="str">
            <v>ELBEUF</v>
          </cell>
        </row>
        <row r="212">
          <cell r="A212" t="str">
            <v>ELLON</v>
          </cell>
          <cell r="B212" t="str">
            <v>FONTAINE BELLENGER</v>
          </cell>
          <cell r="C212" t="str">
            <v>JUILLEY</v>
          </cell>
          <cell r="D212" t="str">
            <v>LA TRINITE DES LAITIERS</v>
          </cell>
          <cell r="E212" t="str">
            <v>ELBEUF EN BRAY</v>
          </cell>
        </row>
        <row r="213">
          <cell r="A213" t="str">
            <v>EMIEVILLE</v>
          </cell>
          <cell r="B213" t="str">
            <v>FONTAINE HEUDEBOURG</v>
          </cell>
          <cell r="C213" t="str">
            <v>JULLOUVILLE</v>
          </cell>
          <cell r="D213" t="str">
            <v>LA VENTROUZE</v>
          </cell>
          <cell r="E213" t="str">
            <v>ELBEUF SUR ANDELLE</v>
          </cell>
        </row>
        <row r="214">
          <cell r="A214" t="str">
            <v>ENGLESQUEVILLE EN AUGE</v>
          </cell>
          <cell r="B214" t="str">
            <v>FONTAINE LA LOUVET</v>
          </cell>
          <cell r="C214" t="str">
            <v>JUVIGNY LE TERTRE</v>
          </cell>
          <cell r="D214" t="str">
            <v>LALACELLE</v>
          </cell>
          <cell r="E214" t="str">
            <v>ELETOT</v>
          </cell>
        </row>
        <row r="215">
          <cell r="A215" t="str">
            <v>ENGLESQUEVILLE LA PERCEE</v>
          </cell>
          <cell r="B215" t="str">
            <v>FONTAINE LA SORET</v>
          </cell>
          <cell r="C215" t="str">
            <v>L ETANG BERTRAND</v>
          </cell>
          <cell r="D215" t="str">
            <v>LALEU</v>
          </cell>
          <cell r="E215" t="str">
            <v>ELLECOURT</v>
          </cell>
        </row>
        <row r="216">
          <cell r="A216" t="str">
            <v>EPANEY</v>
          </cell>
          <cell r="B216" t="str">
            <v>FONTAINE L'ABBE</v>
          </cell>
          <cell r="C216" t="str">
            <v>LA BALEINE</v>
          </cell>
          <cell r="D216" t="str">
            <v>LANDIGOU</v>
          </cell>
          <cell r="E216" t="str">
            <v>EMANVILLE</v>
          </cell>
        </row>
        <row r="217">
          <cell r="A217" t="str">
            <v>EPINAY SUR ODON</v>
          </cell>
          <cell r="B217" t="str">
            <v>FONTAINE SOUS JOUY</v>
          </cell>
          <cell r="C217" t="str">
            <v>LA BARRE DE SEMILLY</v>
          </cell>
          <cell r="D217" t="str">
            <v>LANDISACQ</v>
          </cell>
          <cell r="E217" t="str">
            <v>ENVERMEU</v>
          </cell>
        </row>
        <row r="218">
          <cell r="A218" t="str">
            <v>EPRON</v>
          </cell>
          <cell r="B218" t="str">
            <v>FONTENAY EN VEXIN</v>
          </cell>
          <cell r="C218" t="str">
            <v>LA BAZOGE</v>
          </cell>
          <cell r="D218" t="str">
            <v>LARCHAMP</v>
          </cell>
          <cell r="E218" t="str">
            <v>ENVRONVILLE</v>
          </cell>
        </row>
        <row r="219">
          <cell r="A219" t="str">
            <v>EQUEMAUVILLE</v>
          </cell>
          <cell r="B219" t="str">
            <v>FORET LA FOLIE</v>
          </cell>
          <cell r="C219" t="str">
            <v>LA BLOUTIERE</v>
          </cell>
          <cell r="D219" t="str">
            <v>LARRE</v>
          </cell>
          <cell r="E219" t="str">
            <v>EPINAY SUR DUCLAIR</v>
          </cell>
        </row>
        <row r="220">
          <cell r="A220" t="str">
            <v>ERAINES</v>
          </cell>
          <cell r="B220" t="str">
            <v>FORT MOVILLE</v>
          </cell>
          <cell r="C220" t="str">
            <v>LA BONNEVILLE</v>
          </cell>
          <cell r="D220" t="str">
            <v>LE BOSC RENOULT</v>
          </cell>
          <cell r="E220" t="str">
            <v>EPOUVILLE</v>
          </cell>
        </row>
        <row r="221">
          <cell r="A221" t="str">
            <v>ERNES</v>
          </cell>
          <cell r="B221" t="str">
            <v>FOUCRAINVILLE</v>
          </cell>
          <cell r="C221" t="str">
            <v>LA CHAISE BEAUDOIN</v>
          </cell>
          <cell r="D221" t="str">
            <v>LE BOUILLON</v>
          </cell>
          <cell r="E221" t="str">
            <v>EPRETOT</v>
          </cell>
        </row>
        <row r="222">
          <cell r="A222" t="str">
            <v>ESCOVILLE</v>
          </cell>
          <cell r="B222" t="str">
            <v>FOULBEC</v>
          </cell>
          <cell r="C222" t="str">
            <v>LA CHAPELLE CECELIN</v>
          </cell>
          <cell r="D222" t="str">
            <v>LE BOURG ST LEONARD</v>
          </cell>
          <cell r="E222" t="str">
            <v>EPREVILLE</v>
          </cell>
        </row>
        <row r="223">
          <cell r="A223" t="str">
            <v>ESCURES SUR FAVIERES</v>
          </cell>
          <cell r="B223" t="str">
            <v>FOUQUEVILLE</v>
          </cell>
          <cell r="C223" t="str">
            <v>LA CHAPELLE EN JUGER</v>
          </cell>
          <cell r="D223" t="str">
            <v>LE CERCUEIL</v>
          </cell>
          <cell r="E223" t="str">
            <v>ERMENOUVILLE</v>
          </cell>
        </row>
        <row r="224">
          <cell r="A224" t="str">
            <v>ESPINS</v>
          </cell>
          <cell r="B224" t="str">
            <v>FOURGES</v>
          </cell>
          <cell r="C224" t="str">
            <v>LA CHAPELLE UREE</v>
          </cell>
          <cell r="D224" t="str">
            <v>LE CHALANGE</v>
          </cell>
          <cell r="E224" t="str">
            <v>ERNEMONT LA VILLETTE</v>
          </cell>
        </row>
        <row r="225">
          <cell r="A225" t="str">
            <v>ESQUAY NOTRE DAME</v>
          </cell>
          <cell r="B225" t="str">
            <v>FOURMETOT</v>
          </cell>
          <cell r="C225" t="str">
            <v>LA COLOMBE</v>
          </cell>
          <cell r="D225" t="str">
            <v>LE CHAMP DE LA PIERRE</v>
          </cell>
          <cell r="E225" t="str">
            <v>ERNEMONT SUR BUCHY</v>
          </cell>
        </row>
        <row r="226">
          <cell r="A226" t="str">
            <v>ESQUAY SUR SEULLES</v>
          </cell>
          <cell r="B226" t="str">
            <v>FOURS EN VEXIN</v>
          </cell>
          <cell r="C226" t="str">
            <v>LA CROIX AVRANCHIN</v>
          </cell>
          <cell r="D226" t="str">
            <v>LE CHATEAU D ALMENECHES</v>
          </cell>
          <cell r="E226" t="str">
            <v>ESCLAVELLES</v>
          </cell>
        </row>
        <row r="227">
          <cell r="A227" t="str">
            <v>ESSON</v>
          </cell>
          <cell r="B227" t="str">
            <v>FRANCHEVILLE</v>
          </cell>
          <cell r="C227" t="str">
            <v>LA FEUILLIE</v>
          </cell>
          <cell r="D227" t="str">
            <v>LE CHATELLIER</v>
          </cell>
          <cell r="E227" t="str">
            <v>ESLETTES</v>
          </cell>
        </row>
        <row r="228">
          <cell r="A228" t="str">
            <v>ESTREES LA CAMPAGNE</v>
          </cell>
          <cell r="B228" t="str">
            <v>FRANQUEVILLE</v>
          </cell>
          <cell r="C228" t="str">
            <v>LA GLACERIE</v>
          </cell>
          <cell r="D228" t="str">
            <v>LE GRAIS</v>
          </cell>
          <cell r="E228" t="str">
            <v>ESTEVILLE</v>
          </cell>
        </row>
        <row r="229">
          <cell r="A229" t="str">
            <v>ESTRY</v>
          </cell>
          <cell r="B229" t="str">
            <v>FRENEUSE SUR RISLE</v>
          </cell>
          <cell r="C229" t="str">
            <v>LA GODEFROY</v>
          </cell>
          <cell r="D229" t="str">
            <v>LE GUE DE LA CHAINE</v>
          </cell>
          <cell r="E229" t="str">
            <v>ESTOUTEVILLE ECALLES</v>
          </cell>
        </row>
        <row r="230">
          <cell r="A230" t="str">
            <v>ETERVILLE</v>
          </cell>
          <cell r="B230" t="str">
            <v>FRESNE CAUVERVILLE</v>
          </cell>
          <cell r="C230" t="str">
            <v>LA GOHANNIERE</v>
          </cell>
          <cell r="D230" t="str">
            <v>LE MAGE</v>
          </cell>
          <cell r="E230" t="str">
            <v>ETAIMPUIS</v>
          </cell>
        </row>
        <row r="231">
          <cell r="A231" t="str">
            <v>ETOUVY</v>
          </cell>
          <cell r="B231" t="str">
            <v>FRESNE L'ARCHEVEQUE</v>
          </cell>
          <cell r="C231" t="str">
            <v>LA HAYE BELLEFOND</v>
          </cell>
          <cell r="D231" t="str">
            <v>LE MELE SUR SARTHE</v>
          </cell>
          <cell r="E231" t="str">
            <v>ETAINHUS</v>
          </cell>
        </row>
        <row r="232">
          <cell r="A232" t="str">
            <v>ETREHAM</v>
          </cell>
          <cell r="B232" t="str">
            <v>FRESNEY</v>
          </cell>
          <cell r="C232" t="str">
            <v>LA HAYE D ECTOT</v>
          </cell>
          <cell r="D232" t="str">
            <v>LE MENIL BERARD</v>
          </cell>
          <cell r="E232" t="str">
            <v>ETALLEVILLE</v>
          </cell>
        </row>
        <row r="233">
          <cell r="A233" t="str">
            <v>EVRECY</v>
          </cell>
          <cell r="B233" t="str">
            <v>GADENCOURT</v>
          </cell>
          <cell r="C233" t="str">
            <v>LA HAYE DU PUITS</v>
          </cell>
          <cell r="D233" t="str">
            <v>LE MENIL BROUT</v>
          </cell>
          <cell r="E233" t="str">
            <v>ETALONDES</v>
          </cell>
        </row>
        <row r="234">
          <cell r="A234" t="str">
            <v>FALAISE</v>
          </cell>
          <cell r="B234" t="str">
            <v>GAILLARDBOIS CRESSENVILLE</v>
          </cell>
          <cell r="C234" t="str">
            <v>LA HAYE PESNEL</v>
          </cell>
          <cell r="D234" t="str">
            <v>LE MENIL CIBOULT</v>
          </cell>
          <cell r="E234" t="str">
            <v>ETOUTTEVILLE</v>
          </cell>
        </row>
        <row r="235">
          <cell r="A235" t="str">
            <v>FAMILLY</v>
          </cell>
          <cell r="B235" t="str">
            <v>GAILLON</v>
          </cell>
          <cell r="C235" t="str">
            <v>LA LANDE D AIROU</v>
          </cell>
          <cell r="D235" t="str">
            <v>LE MENIL DE BRIOUZE</v>
          </cell>
          <cell r="E235" t="str">
            <v>ETRETAT</v>
          </cell>
        </row>
        <row r="236">
          <cell r="A236" t="str">
            <v>FAUGUERNON</v>
          </cell>
          <cell r="B236" t="str">
            <v>GAMACHES EN VEXIN</v>
          </cell>
          <cell r="C236" t="str">
            <v>LA LUCERNE D OUTREMER</v>
          </cell>
          <cell r="D236" t="str">
            <v>LE MENIL GUYON</v>
          </cell>
          <cell r="E236" t="str">
            <v>EU</v>
          </cell>
        </row>
        <row r="237">
          <cell r="A237" t="str">
            <v>FERVAQUES</v>
          </cell>
          <cell r="B237" t="str">
            <v>GARENCIERES</v>
          </cell>
          <cell r="C237" t="str">
            <v>LA LUZERNE</v>
          </cell>
          <cell r="D237" t="str">
            <v>LE MENIL SCELLEUR</v>
          </cell>
          <cell r="E237" t="str">
            <v>FALLENCOURT</v>
          </cell>
        </row>
        <row r="238">
          <cell r="A238" t="str">
            <v>FEUGUEROLLES BULLY</v>
          </cell>
          <cell r="B238" t="str">
            <v>GARENNES SUR EURE</v>
          </cell>
          <cell r="C238" t="str">
            <v>LA MANCELLIERE SUR VIRE</v>
          </cell>
          <cell r="D238" t="str">
            <v>LE MENIL VICOMTE</v>
          </cell>
          <cell r="E238" t="str">
            <v>FAUVILLE EN CAUX</v>
          </cell>
        </row>
        <row r="239">
          <cell r="A239" t="str">
            <v>FEUGUEROLLES SUR SEULLES</v>
          </cell>
          <cell r="B239" t="str">
            <v>GASNY</v>
          </cell>
          <cell r="C239" t="str">
            <v>LA MEAUFFE</v>
          </cell>
          <cell r="D239" t="str">
            <v>LE MERLERAULT</v>
          </cell>
          <cell r="E239" t="str">
            <v>FECAMP</v>
          </cell>
        </row>
        <row r="240">
          <cell r="A240" t="str">
            <v>FIERVILLE BRAY</v>
          </cell>
          <cell r="B240" t="str">
            <v>GAUCIEL</v>
          </cell>
          <cell r="C240" t="str">
            <v>LA MEURDRAQUIERE</v>
          </cell>
          <cell r="D240" t="str">
            <v>LE PAS ST L HOMER</v>
          </cell>
          <cell r="E240" t="str">
            <v>FERRIERES EN BRAY</v>
          </cell>
        </row>
        <row r="241">
          <cell r="A241" t="str">
            <v>FIERVILLE LES PARCS</v>
          </cell>
          <cell r="B241" t="str">
            <v>GAUDREVILLE LA RIVIERE</v>
          </cell>
          <cell r="C241" t="str">
            <v>LA MOUCHE</v>
          </cell>
          <cell r="D241" t="str">
            <v>LE PIN AU HARAS</v>
          </cell>
          <cell r="E241" t="str">
            <v>FESQUES</v>
          </cell>
        </row>
        <row r="242">
          <cell r="A242" t="str">
            <v>FIRFOL</v>
          </cell>
          <cell r="B242" t="str">
            <v>GAUVILLE LA CAMPAGNE</v>
          </cell>
          <cell r="C242" t="str">
            <v>LA PERNELLE</v>
          </cell>
          <cell r="D242" t="str">
            <v>LE PIN LA GARENNE</v>
          </cell>
          <cell r="E242" t="str">
            <v>FLAMANVILLE</v>
          </cell>
        </row>
        <row r="243">
          <cell r="A243" t="str">
            <v>FLEURY SUR ORNE</v>
          </cell>
          <cell r="B243" t="str">
            <v>GISAY LA COUDRE</v>
          </cell>
          <cell r="C243" t="str">
            <v>LA ROCHELLE NORMANDE</v>
          </cell>
          <cell r="D243" t="str">
            <v>LE PLANTIS</v>
          </cell>
          <cell r="E243" t="str">
            <v>FLAMETS FRETILS</v>
          </cell>
        </row>
        <row r="244">
          <cell r="A244" t="str">
            <v>FONTAINE ETOUPEFOUR</v>
          </cell>
          <cell r="B244" t="str">
            <v>GISORS</v>
          </cell>
          <cell r="C244" t="str">
            <v>LA RONDE HAYE</v>
          </cell>
          <cell r="D244" t="str">
            <v>LE RENOUARD</v>
          </cell>
          <cell r="E244" t="str">
            <v>FLOCQUES</v>
          </cell>
        </row>
        <row r="245">
          <cell r="A245" t="str">
            <v>FONTAINE HENRY</v>
          </cell>
          <cell r="B245" t="str">
            <v>GIVERNY</v>
          </cell>
          <cell r="C245" t="str">
            <v>LA TRINITE</v>
          </cell>
          <cell r="D245" t="str">
            <v>LE SAP</v>
          </cell>
          <cell r="E245" t="str">
            <v>FONGUEUSEMARE</v>
          </cell>
        </row>
        <row r="246">
          <cell r="A246" t="str">
            <v>FONTAINE LE PIN</v>
          </cell>
          <cell r="B246" t="str">
            <v>GIVERVILLE</v>
          </cell>
          <cell r="C246" t="str">
            <v>LA VENDELEE</v>
          </cell>
          <cell r="D246" t="str">
            <v>LE SAP ANDRE</v>
          </cell>
          <cell r="E246" t="str">
            <v>FONTAINE EN BRAY</v>
          </cell>
        </row>
        <row r="247">
          <cell r="A247" t="str">
            <v>FONTENAY LE MARMION</v>
          </cell>
          <cell r="B247" t="str">
            <v>GLISOLLES</v>
          </cell>
          <cell r="C247" t="str">
            <v>LAMBERVILLE</v>
          </cell>
          <cell r="D247" t="str">
            <v>LE THEIL</v>
          </cell>
          <cell r="E247" t="str">
            <v>FONTAINE LA MALLET</v>
          </cell>
        </row>
        <row r="248">
          <cell r="A248" t="str">
            <v>FONTENAY LE PESNEL</v>
          </cell>
          <cell r="B248" t="str">
            <v>GLOS SUR RISLE</v>
          </cell>
          <cell r="C248" t="str">
            <v>LAPENTY</v>
          </cell>
          <cell r="D248" t="str">
            <v>LES ASPRES</v>
          </cell>
          <cell r="E248" t="str">
            <v>FONTAINE LE BOURG</v>
          </cell>
        </row>
        <row r="249">
          <cell r="A249" t="str">
            <v>FONTENERMONT</v>
          </cell>
          <cell r="B249" t="str">
            <v>GOUPILLIERES</v>
          </cell>
          <cell r="C249" t="str">
            <v>LAULNE</v>
          </cell>
          <cell r="D249" t="str">
            <v>LES AUTHIEUX DU PUITS</v>
          </cell>
          <cell r="E249" t="str">
            <v>FONTAINE LE DUN</v>
          </cell>
        </row>
        <row r="250">
          <cell r="A250" t="str">
            <v>FORMENTIN</v>
          </cell>
          <cell r="B250" t="str">
            <v>GOURNAY LE GUERIN</v>
          </cell>
          <cell r="C250" t="str">
            <v>LE CHEFRESNE</v>
          </cell>
          <cell r="D250" t="str">
            <v>LES CHAMPEAUX</v>
          </cell>
          <cell r="E250" t="str">
            <v>FONTAINE SOUS PREAUX</v>
          </cell>
        </row>
        <row r="251">
          <cell r="A251" t="str">
            <v>FORMIGNY</v>
          </cell>
          <cell r="B251" t="str">
            <v>GOUTTIERES</v>
          </cell>
          <cell r="C251" t="str">
            <v>LE DEZERT</v>
          </cell>
          <cell r="D251" t="str">
            <v>LES GENETTES</v>
          </cell>
          <cell r="E251" t="str">
            <v>FONTENAY</v>
          </cell>
        </row>
        <row r="252">
          <cell r="A252" t="str">
            <v>FOULOGNES</v>
          </cell>
          <cell r="B252" t="str">
            <v>GOUVILLE</v>
          </cell>
          <cell r="C252" t="str">
            <v>LE FRESNE PORET</v>
          </cell>
          <cell r="D252" t="str">
            <v>LES MENUS</v>
          </cell>
          <cell r="E252" t="str">
            <v>FORGES LES EAUX</v>
          </cell>
        </row>
        <row r="253">
          <cell r="A253" t="str">
            <v>FOURCHES</v>
          </cell>
          <cell r="B253" t="str">
            <v>GRAINVILLE</v>
          </cell>
          <cell r="C253" t="str">
            <v>LE GRAND CELLAND</v>
          </cell>
          <cell r="D253" t="str">
            <v>LES ROTOURS</v>
          </cell>
          <cell r="E253" t="str">
            <v>FOUCARMONT</v>
          </cell>
        </row>
        <row r="254">
          <cell r="A254" t="str">
            <v>FOURNEAUX LE VAL</v>
          </cell>
          <cell r="B254" t="str">
            <v>GRANDCAMP</v>
          </cell>
          <cell r="C254" t="str">
            <v>LE GUISLAIN</v>
          </cell>
          <cell r="D254" t="str">
            <v>LES TOURAILLES</v>
          </cell>
          <cell r="E254" t="str">
            <v>FOUCART</v>
          </cell>
        </row>
        <row r="255">
          <cell r="A255" t="str">
            <v>FOURNEVILLE</v>
          </cell>
          <cell r="B255" t="str">
            <v>GRANDCHAIN</v>
          </cell>
          <cell r="C255" t="str">
            <v>LE HAM</v>
          </cell>
          <cell r="D255" t="str">
            <v>LES VENTES DE BOURSE</v>
          </cell>
          <cell r="E255" t="str">
            <v>FRANQUEVILLE ST PIERRE</v>
          </cell>
        </row>
        <row r="256">
          <cell r="A256" t="str">
            <v>FRENOUVILLE</v>
          </cell>
          <cell r="B256" t="str">
            <v>GRANDVILLIERS</v>
          </cell>
          <cell r="C256" t="str">
            <v>LE HOMMET D ARTHENAY</v>
          </cell>
          <cell r="D256" t="str">
            <v>LES YVETEAUX</v>
          </cell>
          <cell r="E256" t="str">
            <v>FREAUVILLE</v>
          </cell>
        </row>
        <row r="257">
          <cell r="A257" t="str">
            <v>FRESNE LA MERE</v>
          </cell>
          <cell r="B257" t="str">
            <v>GRAVERON SEMERVILLE</v>
          </cell>
          <cell r="C257" t="str">
            <v>LE LOREUR</v>
          </cell>
          <cell r="D257" t="str">
            <v>LIGNERES</v>
          </cell>
          <cell r="E257" t="str">
            <v>FRENEUSE</v>
          </cell>
        </row>
        <row r="258">
          <cell r="A258" t="str">
            <v>FRESNEY LE PUCEUX</v>
          </cell>
          <cell r="B258" t="str">
            <v>GRAVIGNY</v>
          </cell>
          <cell r="C258" t="str">
            <v>LE LOREY</v>
          </cell>
          <cell r="D258" t="str">
            <v>LIGNEROLLES</v>
          </cell>
          <cell r="E258" t="str">
            <v>FRESLES</v>
          </cell>
        </row>
        <row r="259">
          <cell r="A259" t="str">
            <v>FRESNEY LE VIEUX</v>
          </cell>
          <cell r="B259" t="str">
            <v>GROSLEY SUR RISLE</v>
          </cell>
          <cell r="C259" t="str">
            <v>LE LUOT</v>
          </cell>
          <cell r="D259" t="str">
            <v>LIGNOU</v>
          </cell>
          <cell r="E259" t="str">
            <v>FRESNAY LE LONG</v>
          </cell>
        </row>
        <row r="260">
          <cell r="A260" t="str">
            <v>FRIARDEL</v>
          </cell>
          <cell r="B260" t="str">
            <v>GROSSOEUVRE</v>
          </cell>
          <cell r="C260" t="str">
            <v>LE MESNIL</v>
          </cell>
          <cell r="D260" t="str">
            <v>LIVAIE</v>
          </cell>
          <cell r="E260" t="str">
            <v>FRESNE LE PLAN</v>
          </cell>
        </row>
        <row r="261">
          <cell r="A261" t="str">
            <v>FUMICHON</v>
          </cell>
          <cell r="B261" t="str">
            <v>GUERNANVILLE</v>
          </cell>
          <cell r="C261" t="str">
            <v>LE MESNIL ADELEE</v>
          </cell>
          <cell r="D261" t="str">
            <v>LOISAIL</v>
          </cell>
          <cell r="E261" t="str">
            <v>FRESNOY FOLNY</v>
          </cell>
        </row>
        <row r="262">
          <cell r="A262" t="str">
            <v>GARCELLES SECQUEVILLE</v>
          </cell>
          <cell r="B262" t="str">
            <v>GUERNY</v>
          </cell>
          <cell r="C262" t="str">
            <v>LE MESNIL AMAND</v>
          </cell>
          <cell r="D262" t="str">
            <v>LONGNY AU PERCHE</v>
          </cell>
          <cell r="E262" t="str">
            <v>FRESQUIENNE</v>
          </cell>
        </row>
        <row r="263">
          <cell r="A263" t="str">
            <v>GARNETOT</v>
          </cell>
          <cell r="B263" t="str">
            <v>GUICHAINVILLE</v>
          </cell>
          <cell r="C263" t="str">
            <v>LE MESNIL AMEY</v>
          </cell>
          <cell r="D263" t="str">
            <v>LONGUENOE</v>
          </cell>
          <cell r="E263" t="str">
            <v>FREULLEVILLE</v>
          </cell>
        </row>
        <row r="264">
          <cell r="A264" t="str">
            <v>GAVRUS</v>
          </cell>
          <cell r="B264" t="str">
            <v>GUISENIERS</v>
          </cell>
          <cell r="C264" t="str">
            <v>LE MESNIL AU VAL</v>
          </cell>
          <cell r="D264" t="str">
            <v>LONLAY L ABBAYE</v>
          </cell>
          <cell r="E264" t="str">
            <v>FREVILLE</v>
          </cell>
        </row>
        <row r="265">
          <cell r="A265" t="str">
            <v>GEFOSSE FONTENAY</v>
          </cell>
          <cell r="B265" t="str">
            <v>GUITRY</v>
          </cell>
          <cell r="C265" t="str">
            <v>LE MESNIL AUBERT</v>
          </cell>
          <cell r="D265" t="str">
            <v>LONLAY LE TESSON</v>
          </cell>
          <cell r="E265" t="str">
            <v>FRICHEMESNIL</v>
          </cell>
        </row>
        <row r="266">
          <cell r="A266" t="str">
            <v>GENNEVILLE</v>
          </cell>
          <cell r="B266" t="str">
            <v>HACQUEVILLE</v>
          </cell>
          <cell r="C266" t="str">
            <v>LE MESNIL EURY</v>
          </cell>
          <cell r="D266" t="str">
            <v>LONRAI</v>
          </cell>
          <cell r="E266" t="str">
            <v>FROBERVILLE</v>
          </cell>
        </row>
        <row r="267">
          <cell r="A267" t="str">
            <v>GERROTS</v>
          </cell>
          <cell r="B267" t="str">
            <v>HARCOURT</v>
          </cell>
          <cell r="C267" t="str">
            <v>LE MESNIL GARNIER</v>
          </cell>
          <cell r="D267" t="str">
            <v>LORE</v>
          </cell>
          <cell r="E267" t="str">
            <v>FRY</v>
          </cell>
        </row>
        <row r="268">
          <cell r="A268" t="str">
            <v>GIBERVILLE</v>
          </cell>
          <cell r="B268" t="str">
            <v>HARDENCOURT COCHEREL</v>
          </cell>
          <cell r="C268" t="str">
            <v>LE MESNIL GILBERT</v>
          </cell>
          <cell r="D268" t="str">
            <v>LOUCE</v>
          </cell>
          <cell r="E268" t="str">
            <v>FULTOT</v>
          </cell>
        </row>
        <row r="269">
          <cell r="A269" t="str">
            <v>GLANVILLE</v>
          </cell>
          <cell r="B269" t="str">
            <v>HARQUENCY</v>
          </cell>
          <cell r="C269" t="str">
            <v>LE MESNIL HERMAN</v>
          </cell>
          <cell r="D269" t="str">
            <v>LOUGE SUR MAIRE</v>
          </cell>
          <cell r="E269" t="str">
            <v>GAILLEFONTAINE</v>
          </cell>
        </row>
        <row r="270">
          <cell r="A270" t="str">
            <v>GLOS</v>
          </cell>
          <cell r="B270" t="str">
            <v>HAUVILLE</v>
          </cell>
          <cell r="C270" t="str">
            <v>LE MESNIL OPAC</v>
          </cell>
          <cell r="D270" t="str">
            <v>LOUVIERES EN AUGE</v>
          </cell>
          <cell r="E270" t="str">
            <v>GAINNEVILLE</v>
          </cell>
        </row>
        <row r="271">
          <cell r="A271" t="str">
            <v>GONNEVILLE EN AUGE</v>
          </cell>
          <cell r="B271" t="str">
            <v>HEBECOURT</v>
          </cell>
          <cell r="C271" t="str">
            <v>LE MESNIL OZENNE</v>
          </cell>
          <cell r="D271" t="str">
            <v>LUCE</v>
          </cell>
          <cell r="E271" t="str">
            <v>GANCOURT ST ETIENNE</v>
          </cell>
        </row>
        <row r="272">
          <cell r="A272" t="str">
            <v>GONNEVILLE SUR HONFLEUR</v>
          </cell>
          <cell r="B272" t="str">
            <v>HECMANVILLE</v>
          </cell>
          <cell r="C272" t="str">
            <v>LE MESNIL RAINFRAY</v>
          </cell>
          <cell r="D272" t="str">
            <v>MACE</v>
          </cell>
          <cell r="E272" t="str">
            <v>GANZEVILLE</v>
          </cell>
        </row>
        <row r="273">
          <cell r="A273" t="str">
            <v>GONNEVILLE SUR MER</v>
          </cell>
          <cell r="B273" t="str">
            <v>HECOURT</v>
          </cell>
          <cell r="C273" t="str">
            <v>LE MESNIL RAOULT</v>
          </cell>
          <cell r="D273" t="str">
            <v>MAGNY LE DESERT</v>
          </cell>
          <cell r="E273" t="str">
            <v>GERPONVILLE</v>
          </cell>
        </row>
        <row r="274">
          <cell r="A274" t="str">
            <v>GOUPILLIERES</v>
          </cell>
          <cell r="B274" t="str">
            <v>HECTOMARE</v>
          </cell>
          <cell r="C274" t="str">
            <v>LE MESNIL ROGUES</v>
          </cell>
          <cell r="D274" t="str">
            <v>MAHERU</v>
          </cell>
          <cell r="E274" t="str">
            <v>GERVILLE</v>
          </cell>
        </row>
        <row r="275">
          <cell r="A275" t="str">
            <v>GOUSTRANVILLE</v>
          </cell>
          <cell r="B275" t="str">
            <v>HENNEZIS</v>
          </cell>
          <cell r="C275" t="str">
            <v>LE MESNIL ROUXELIN</v>
          </cell>
          <cell r="D275" t="str">
            <v>MAISON MAUGIS</v>
          </cell>
          <cell r="E275" t="str">
            <v>GLICOURT</v>
          </cell>
        </row>
        <row r="276">
          <cell r="A276" t="str">
            <v>GOUVIX</v>
          </cell>
          <cell r="B276" t="str">
            <v>HERQUEVILLE</v>
          </cell>
          <cell r="C276" t="str">
            <v>LE MESNIL TOVE</v>
          </cell>
          <cell r="D276" t="str">
            <v>MALE</v>
          </cell>
          <cell r="E276" t="str">
            <v>GODERVILLE</v>
          </cell>
        </row>
        <row r="277">
          <cell r="A277" t="str">
            <v>GRAINVILLE LANGANNERIE</v>
          </cell>
          <cell r="B277" t="str">
            <v>HEUBECOURT HARICOURT</v>
          </cell>
          <cell r="C277" t="str">
            <v>LE MESNIL VENERON</v>
          </cell>
          <cell r="D277" t="str">
            <v>MALETABLE</v>
          </cell>
          <cell r="E277" t="str">
            <v>GOMMERVILLE</v>
          </cell>
        </row>
        <row r="278">
          <cell r="A278" t="str">
            <v>GRAINVILLE SUR ODON</v>
          </cell>
          <cell r="B278" t="str">
            <v>HEUDEBOUVILLE</v>
          </cell>
          <cell r="C278" t="str">
            <v>LE MESNIL VIGOT</v>
          </cell>
          <cell r="D278" t="str">
            <v>MANTILLY</v>
          </cell>
          <cell r="E278" t="str">
            <v>GONFREVILLE CAILLOT</v>
          </cell>
        </row>
        <row r="279">
          <cell r="A279" t="str">
            <v>GRANDCAMP MAISY</v>
          </cell>
          <cell r="B279" t="str">
            <v>HEUDICOURT</v>
          </cell>
          <cell r="C279" t="str">
            <v>LE MESNIL VILLEMAN</v>
          </cell>
          <cell r="D279" t="str">
            <v>MARCEI</v>
          </cell>
          <cell r="E279" t="str">
            <v>GONFREVILLE L'ORCHER</v>
          </cell>
        </row>
        <row r="280">
          <cell r="A280" t="str">
            <v>GRANDCHAMP LE CHATEAU</v>
          </cell>
          <cell r="B280" t="str">
            <v>HEUDREVILLE EN LIEUVIN</v>
          </cell>
          <cell r="C280" t="str">
            <v>LE MESNILBUS</v>
          </cell>
          <cell r="D280" t="str">
            <v>MARCHAINVILLE</v>
          </cell>
          <cell r="E280" t="str">
            <v>GONNETOT</v>
          </cell>
        </row>
        <row r="281">
          <cell r="A281" t="str">
            <v>GRANDMESNIL</v>
          </cell>
          <cell r="B281" t="str">
            <v>HEUDREVILLE SUR EURE</v>
          </cell>
          <cell r="C281" t="str">
            <v>LE MESNILLARD</v>
          </cell>
          <cell r="D281" t="str">
            <v>MARCHEMAISONS</v>
          </cell>
          <cell r="E281" t="str">
            <v>GONNEVILLE LA MALLET</v>
          </cell>
        </row>
        <row r="282">
          <cell r="A282" t="str">
            <v>GRANDOUET</v>
          </cell>
          <cell r="B282" t="str">
            <v>HEUQUEVILLE</v>
          </cell>
          <cell r="C282" t="str">
            <v>LE MONT ST MICHEL</v>
          </cell>
          <cell r="D282" t="str">
            <v>MARDILLY</v>
          </cell>
          <cell r="E282" t="str">
            <v>GONNEVILLE SUR SCIE</v>
          </cell>
        </row>
        <row r="283">
          <cell r="A283" t="str">
            <v>GRANGUES</v>
          </cell>
          <cell r="B283" t="str">
            <v>HONDOUVILLE</v>
          </cell>
          <cell r="C283" t="str">
            <v>LE NEUFBOURG</v>
          </cell>
          <cell r="D283" t="str">
            <v>MARMOUILLE</v>
          </cell>
          <cell r="E283" t="str">
            <v>GONZEVILLE</v>
          </cell>
        </row>
        <row r="284">
          <cell r="A284" t="str">
            <v>GRAYE SUR MER</v>
          </cell>
          <cell r="B284" t="str">
            <v>HONGUEMARE GUENOUVILLE</v>
          </cell>
          <cell r="C284" t="str">
            <v>LE PERRON</v>
          </cell>
          <cell r="D284" t="str">
            <v>MARNEFER</v>
          </cell>
          <cell r="E284" t="str">
            <v>GOUCHAUPRE</v>
          </cell>
        </row>
        <row r="285">
          <cell r="A285" t="str">
            <v>GRENTHEVILLE</v>
          </cell>
          <cell r="B285" t="str">
            <v>HOUETTEVILLE</v>
          </cell>
          <cell r="C285" t="str">
            <v>LE PETIT CELLAND</v>
          </cell>
          <cell r="D285" t="str">
            <v>MAUVES SUR HUISNE</v>
          </cell>
          <cell r="E285" t="str">
            <v>GOUPILLIERES</v>
          </cell>
        </row>
        <row r="286">
          <cell r="A286" t="str">
            <v>GRIMBOSQ</v>
          </cell>
          <cell r="B286" t="str">
            <v>HOULBEC COCHEREL</v>
          </cell>
          <cell r="C286" t="str">
            <v>LE PLESSIS LASTELLE</v>
          </cell>
          <cell r="D286" t="str">
            <v>MEDAVY</v>
          </cell>
          <cell r="E286" t="str">
            <v>GOURNAY EN BRAY</v>
          </cell>
        </row>
        <row r="287">
          <cell r="A287" t="str">
            <v>GRISY</v>
          </cell>
          <cell r="B287" t="str">
            <v>HOULBEC PRES LE GROS THEIL</v>
          </cell>
          <cell r="C287" t="str">
            <v>LE ROZEL</v>
          </cell>
          <cell r="D287" t="str">
            <v>MEHOUDIN</v>
          </cell>
          <cell r="E287" t="str">
            <v>GOUY</v>
          </cell>
        </row>
        <row r="288">
          <cell r="A288" t="str">
            <v>GUERON</v>
          </cell>
          <cell r="B288" t="str">
            <v>HOUVILLE EN VEXIN</v>
          </cell>
          <cell r="C288" t="str">
            <v>LE TANU</v>
          </cell>
          <cell r="D288" t="str">
            <v>MENIL ERREUX</v>
          </cell>
          <cell r="E288" t="str">
            <v>GRAIMBOUVILLE</v>
          </cell>
        </row>
        <row r="289">
          <cell r="A289" t="str">
            <v>HAMARS</v>
          </cell>
          <cell r="B289" t="str">
            <v>HUEST</v>
          </cell>
          <cell r="C289" t="str">
            <v>LE TEILLEUL</v>
          </cell>
          <cell r="D289" t="str">
            <v>MENIL FROGER</v>
          </cell>
          <cell r="E289" t="str">
            <v>GRAINVILLE LA TEINTURIERE</v>
          </cell>
        </row>
        <row r="290">
          <cell r="A290" t="str">
            <v>HERMANVILLE SUR MER</v>
          </cell>
          <cell r="B290" t="str">
            <v>IGOVILLE</v>
          </cell>
          <cell r="C290" t="str">
            <v>LE THEIL</v>
          </cell>
          <cell r="D290" t="str">
            <v>MENIL GONDOUIN</v>
          </cell>
          <cell r="E290" t="str">
            <v>GRAINVILLE SUR RY</v>
          </cell>
        </row>
        <row r="291">
          <cell r="A291" t="str">
            <v>HERMIVAL LES VAUX</v>
          </cell>
          <cell r="B291" t="str">
            <v>ILLEVILLE SUR MONTFORT</v>
          </cell>
          <cell r="C291" t="str">
            <v>LE VAL ST PERE</v>
          </cell>
          <cell r="D291" t="str">
            <v>MENIL HERMEI</v>
          </cell>
          <cell r="E291" t="str">
            <v>GRAINVILLE YMAUVILLE</v>
          </cell>
        </row>
        <row r="292">
          <cell r="A292" t="str">
            <v>HEROUVILLE ST CLAIR</v>
          </cell>
          <cell r="B292" t="str">
            <v>ILLIERS L'EVEQUE</v>
          </cell>
          <cell r="C292" t="str">
            <v>LE VALDECIE</v>
          </cell>
          <cell r="D292" t="str">
            <v>MENIL HUBERT EN EXMES</v>
          </cell>
          <cell r="E292" t="str">
            <v>GRAND CAMP</v>
          </cell>
        </row>
        <row r="293">
          <cell r="A293" t="str">
            <v>HEROUVILLETTE</v>
          </cell>
          <cell r="B293" t="str">
            <v>INCARVILLE</v>
          </cell>
          <cell r="C293" t="str">
            <v>LE VAST</v>
          </cell>
          <cell r="D293" t="str">
            <v>MENIL HUBERT SUR ORNE</v>
          </cell>
          <cell r="E293" t="str">
            <v>GRAND COURONNE</v>
          </cell>
        </row>
        <row r="294">
          <cell r="A294" t="str">
            <v>HEULAND</v>
          </cell>
          <cell r="B294" t="str">
            <v>IRREVILLE</v>
          </cell>
          <cell r="C294" t="str">
            <v>LE VICEL</v>
          </cell>
          <cell r="D294" t="str">
            <v>MENIL JEAN</v>
          </cell>
          <cell r="E294" t="str">
            <v>GRANDCOURT</v>
          </cell>
        </row>
        <row r="295">
          <cell r="A295" t="str">
            <v>HEURTEVENT</v>
          </cell>
          <cell r="B295" t="str">
            <v>IVILLE</v>
          </cell>
          <cell r="C295" t="str">
            <v>LE VRETOT</v>
          </cell>
          <cell r="D295" t="str">
            <v>MENIL VIN</v>
          </cell>
          <cell r="E295" t="str">
            <v>GRAVAL</v>
          </cell>
        </row>
        <row r="296">
          <cell r="A296" t="str">
            <v>HIEVILLE</v>
          </cell>
          <cell r="B296" t="str">
            <v>IVRY LA BATAILLE</v>
          </cell>
          <cell r="C296" t="str">
            <v>LENGRONNE</v>
          </cell>
          <cell r="D296" t="str">
            <v>MERRI</v>
          </cell>
          <cell r="E296" t="str">
            <v>GREGES</v>
          </cell>
        </row>
        <row r="297">
          <cell r="A297" t="str">
            <v>HONFLEUR</v>
          </cell>
          <cell r="B297" t="str">
            <v>JONQUERETS DE LIVET</v>
          </cell>
          <cell r="C297" t="str">
            <v>LES CHAMBRES</v>
          </cell>
          <cell r="D297" t="str">
            <v>MESSEI</v>
          </cell>
          <cell r="E297" t="str">
            <v>GREMONVILLE</v>
          </cell>
        </row>
        <row r="298">
          <cell r="A298" t="str">
            <v>HOTOT EN AUGE</v>
          </cell>
          <cell r="B298" t="str">
            <v>JOUY SUR EURE</v>
          </cell>
          <cell r="C298" t="str">
            <v>LES CHAMPS DE LOSQUE</v>
          </cell>
          <cell r="D298" t="str">
            <v>MIEUXCE</v>
          </cell>
          <cell r="E298" t="str">
            <v>GRENY</v>
          </cell>
        </row>
        <row r="299">
          <cell r="A299" t="str">
            <v>HOTTOT LES BAGUES</v>
          </cell>
          <cell r="B299" t="str">
            <v>JUIGNETTES</v>
          </cell>
          <cell r="C299" t="str">
            <v>LES CHERIS</v>
          </cell>
          <cell r="D299" t="str">
            <v>MONCEAUX AU PERCHE</v>
          </cell>
          <cell r="E299" t="str">
            <v>GREUVILLE</v>
          </cell>
        </row>
        <row r="300">
          <cell r="A300" t="str">
            <v>HOULGATE</v>
          </cell>
          <cell r="B300" t="str">
            <v>JUMELLES</v>
          </cell>
          <cell r="C300" t="str">
            <v>LES CRESNAYS</v>
          </cell>
          <cell r="D300" t="str">
            <v>MONCY</v>
          </cell>
          <cell r="E300" t="str">
            <v>GRIGNEUSEVILLE</v>
          </cell>
        </row>
        <row r="301">
          <cell r="A301" t="str">
            <v>HUBERT FOLIE</v>
          </cell>
          <cell r="B301" t="str">
            <v>LA BARRE EN OUCHE</v>
          </cell>
          <cell r="C301" t="str">
            <v>LES LOGES MARCHIS</v>
          </cell>
          <cell r="D301" t="str">
            <v>MONNAI</v>
          </cell>
          <cell r="E301" t="str">
            <v>GRUCHET LE VALASSE</v>
          </cell>
        </row>
        <row r="302">
          <cell r="A302" t="str">
            <v>HUPPAIN</v>
          </cell>
          <cell r="B302" t="str">
            <v>LA BOISSIERE</v>
          </cell>
          <cell r="C302" t="str">
            <v>LES LOGES SUR BRECEY</v>
          </cell>
          <cell r="D302" t="str">
            <v>MONT ORMEL</v>
          </cell>
          <cell r="E302" t="str">
            <v>GRUCHET ST SIMEON</v>
          </cell>
        </row>
        <row r="303">
          <cell r="A303" t="str">
            <v>IFS</v>
          </cell>
          <cell r="B303" t="str">
            <v>LA BONNEVILLE SUR ITON</v>
          </cell>
          <cell r="C303" t="str">
            <v>LES MOITIERS D ALLONNE</v>
          </cell>
          <cell r="D303" t="str">
            <v>MONTABARD</v>
          </cell>
          <cell r="E303" t="str">
            <v>GRUGNY</v>
          </cell>
        </row>
        <row r="304">
          <cell r="A304" t="str">
            <v>ISIGNY SUR MER</v>
          </cell>
          <cell r="B304" t="str">
            <v>LA CHAPELLE BAYVEL</v>
          </cell>
          <cell r="C304" t="str">
            <v>LES MOITIERS EN BAUPTOIS</v>
          </cell>
          <cell r="D304" t="str">
            <v>MONTCHEVREL</v>
          </cell>
          <cell r="E304" t="str">
            <v>GRUMESNIL</v>
          </cell>
        </row>
        <row r="305">
          <cell r="A305" t="str">
            <v>JANVILLE</v>
          </cell>
          <cell r="B305" t="str">
            <v>LA CHAPELLE DU BOIS DES FAULX</v>
          </cell>
          <cell r="C305" t="str">
            <v>LES PERQUES</v>
          </cell>
          <cell r="D305" t="str">
            <v>MONTGAROULT</v>
          </cell>
          <cell r="E305" t="str">
            <v>GUERVILLE</v>
          </cell>
        </row>
        <row r="306">
          <cell r="A306" t="str">
            <v>JORT</v>
          </cell>
          <cell r="B306" t="str">
            <v>LA CHAPELLE GAUTHIER</v>
          </cell>
          <cell r="C306" t="str">
            <v>LES PIEUX</v>
          </cell>
          <cell r="D306" t="str">
            <v>MONTGAUDRY</v>
          </cell>
          <cell r="E306" t="str">
            <v>GUEURES</v>
          </cell>
        </row>
        <row r="307">
          <cell r="A307" t="str">
            <v>JUAYE MONDAYE</v>
          </cell>
          <cell r="B307" t="str">
            <v>LA CHAPELLE HARENG</v>
          </cell>
          <cell r="C307" t="str">
            <v>LES VEYS</v>
          </cell>
          <cell r="D307" t="str">
            <v>MONTILLY SUR NOIREAU</v>
          </cell>
          <cell r="E307" t="str">
            <v>GUEUTTEVILLE</v>
          </cell>
        </row>
        <row r="308">
          <cell r="A308" t="str">
            <v>JURQUES</v>
          </cell>
          <cell r="B308" t="str">
            <v>LA CHAPELLE REANVILLE</v>
          </cell>
          <cell r="C308" t="str">
            <v>LESSAY</v>
          </cell>
          <cell r="D308" t="str">
            <v>MONTMERREI</v>
          </cell>
          <cell r="E308" t="str">
            <v>GUEUTTEVILLE LES GRES</v>
          </cell>
        </row>
        <row r="309">
          <cell r="A309" t="str">
            <v>JUVIGNY SUR SEULLES</v>
          </cell>
          <cell r="B309" t="str">
            <v>LA COUTURE BOUSSEY</v>
          </cell>
          <cell r="C309" t="str">
            <v>LESTRE</v>
          </cell>
          <cell r="D309" t="str">
            <v>MONTREUIL AU HOULME</v>
          </cell>
          <cell r="E309" t="str">
            <v>GUILMECOURT</v>
          </cell>
        </row>
        <row r="310">
          <cell r="A310" t="str">
            <v>L HOTELLERIE</v>
          </cell>
          <cell r="B310" t="str">
            <v>LA CROISILLE</v>
          </cell>
          <cell r="C310" t="str">
            <v>LIESVILLE SUR DOUVE</v>
          </cell>
          <cell r="D310" t="str">
            <v>MONTREUIL LA CAMBE</v>
          </cell>
          <cell r="E310" t="str">
            <v>HARCANVILLE</v>
          </cell>
        </row>
        <row r="311">
          <cell r="A311" t="str">
            <v>L OUDON</v>
          </cell>
          <cell r="B311" t="str">
            <v>LA CROIX ST LEUFROY</v>
          </cell>
          <cell r="C311" t="str">
            <v>LIEUSAINT</v>
          </cell>
          <cell r="D311" t="str">
            <v>MONTSECRET</v>
          </cell>
          <cell r="E311" t="str">
            <v>HARFLEUR</v>
          </cell>
        </row>
        <row r="312">
          <cell r="A312" t="str">
            <v>LA BAZOQUE</v>
          </cell>
          <cell r="B312" t="str">
            <v>LA FERRIERE SUR RISLE</v>
          </cell>
          <cell r="C312" t="str">
            <v>LINGEARD</v>
          </cell>
          <cell r="D312" t="str">
            <v>MORTAGNE AU PERCHE</v>
          </cell>
          <cell r="E312" t="str">
            <v>HATTENVILLE</v>
          </cell>
        </row>
        <row r="313">
          <cell r="A313" t="str">
            <v>LA BIGNE</v>
          </cell>
          <cell r="B313" t="str">
            <v>LA FORET DU PARC</v>
          </cell>
          <cell r="C313" t="str">
            <v>LINGREVILLE</v>
          </cell>
          <cell r="D313" t="str">
            <v>MORTREE</v>
          </cell>
          <cell r="E313" t="str">
            <v>HAUCOURT</v>
          </cell>
        </row>
        <row r="314">
          <cell r="A314" t="str">
            <v>LA BOISSIERE</v>
          </cell>
          <cell r="B314" t="str">
            <v>LA GOULAFRIERE</v>
          </cell>
          <cell r="C314" t="str">
            <v>LITHAIRE</v>
          </cell>
          <cell r="D314" t="str">
            <v>MOULICENT</v>
          </cell>
          <cell r="E314" t="str">
            <v>HAUDRICOURT</v>
          </cell>
        </row>
        <row r="315">
          <cell r="A315" t="str">
            <v>LA BREVIERE</v>
          </cell>
          <cell r="B315" t="str">
            <v>LA GUEROULDE</v>
          </cell>
          <cell r="C315" t="str">
            <v>LOLIF</v>
          </cell>
          <cell r="D315" t="str">
            <v>MOULINS LA MARCHE</v>
          </cell>
          <cell r="E315" t="str">
            <v>HAUSSEZ</v>
          </cell>
        </row>
        <row r="316">
          <cell r="A316" t="str">
            <v>LA CAINE</v>
          </cell>
          <cell r="B316" t="str">
            <v>LA HARENGERE</v>
          </cell>
          <cell r="C316" t="str">
            <v>LONGUEVILLE</v>
          </cell>
          <cell r="D316" t="str">
            <v>MOULINS SUR ORNE</v>
          </cell>
          <cell r="E316" t="str">
            <v>HAUTOT L'AUVRAY</v>
          </cell>
        </row>
        <row r="317">
          <cell r="A317" t="str">
            <v>LA CAMBE</v>
          </cell>
          <cell r="B317" t="str">
            <v>LA HAYE AUBREE</v>
          </cell>
          <cell r="C317" t="str">
            <v>LOZON</v>
          </cell>
          <cell r="D317" t="str">
            <v>MOUSSONVILLIERS</v>
          </cell>
          <cell r="E317" t="str">
            <v>HAUTOT LE VATOIS</v>
          </cell>
        </row>
        <row r="318">
          <cell r="A318" t="str">
            <v>LA CHAPELLE ENGERBOLD</v>
          </cell>
          <cell r="B318" t="str">
            <v>LA HAYE DE CALLEVILLE</v>
          </cell>
          <cell r="C318" t="str">
            <v>MACEY</v>
          </cell>
          <cell r="D318" t="str">
            <v>MOUTIERS AU PERCHE</v>
          </cell>
          <cell r="E318" t="str">
            <v>HAUTOT ST SULPICE</v>
          </cell>
        </row>
        <row r="319">
          <cell r="A319" t="str">
            <v>LA CHAPELLE HAUTE GRUE</v>
          </cell>
          <cell r="B319" t="str">
            <v>LA HAYE DE ROUTOT</v>
          </cell>
          <cell r="C319" t="str">
            <v>MAGNEVILLE</v>
          </cell>
          <cell r="D319" t="str">
            <v>NEAUPHE SOUS ESSAI</v>
          </cell>
          <cell r="E319" t="str">
            <v>HAUTOT SUR MER</v>
          </cell>
        </row>
        <row r="320">
          <cell r="A320" t="str">
            <v>LA CHAPELLE YVON</v>
          </cell>
          <cell r="B320" t="str">
            <v>LA HAYE DU THEIL</v>
          </cell>
          <cell r="C320" t="str">
            <v>MARCEY LES GREVES</v>
          </cell>
          <cell r="D320" t="str">
            <v>NEAUPHE SUR DIVE</v>
          </cell>
          <cell r="E320" t="str">
            <v>HAUTOT SUR SEINE</v>
          </cell>
        </row>
        <row r="321">
          <cell r="A321" t="str">
            <v>LA CRESSONNIERE</v>
          </cell>
          <cell r="B321" t="str">
            <v>LA HAYE LE COMTE</v>
          </cell>
          <cell r="C321" t="str">
            <v>MARCHESIEUX</v>
          </cell>
          <cell r="D321" t="str">
            <v>NECY</v>
          </cell>
          <cell r="E321" t="str">
            <v>HEBERVILLE</v>
          </cell>
        </row>
        <row r="322">
          <cell r="A322" t="str">
            <v>LA CROUPTE</v>
          </cell>
          <cell r="B322" t="str">
            <v>LA HAYE MALHERBE</v>
          </cell>
          <cell r="C322" t="str">
            <v>MARCILLY</v>
          </cell>
          <cell r="D322" t="str">
            <v>NEUILLY LE BISSON</v>
          </cell>
          <cell r="E322" t="str">
            <v>HENOUVILLE</v>
          </cell>
        </row>
        <row r="323">
          <cell r="A323" t="str">
            <v>LA FERRIERE AU DOYEN</v>
          </cell>
          <cell r="B323" t="str">
            <v>LA HAYE ST SYLVESTRE</v>
          </cell>
          <cell r="C323" t="str">
            <v>MARGUERAY</v>
          </cell>
          <cell r="D323" t="str">
            <v>NEUILLY SUR EURE</v>
          </cell>
          <cell r="E323" t="str">
            <v>HERICOURT EN CAUX</v>
          </cell>
        </row>
        <row r="324">
          <cell r="A324" t="str">
            <v>LA FERRIERE DUVAL</v>
          </cell>
          <cell r="B324" t="str">
            <v>LA HEUNIERE</v>
          </cell>
          <cell r="C324" t="str">
            <v>MARIGNY</v>
          </cell>
          <cell r="D324" t="str">
            <v>NEUVILLE PRES SEES</v>
          </cell>
          <cell r="E324" t="str">
            <v>HERMANVILLE</v>
          </cell>
        </row>
        <row r="325">
          <cell r="A325" t="str">
            <v>LA FERRIERE HARANG</v>
          </cell>
          <cell r="B325" t="str">
            <v>LA HOUSSAYE</v>
          </cell>
          <cell r="C325" t="str">
            <v>MARTIGNY</v>
          </cell>
          <cell r="D325" t="str">
            <v>NEUVILLE SUR TOUQUES</v>
          </cell>
          <cell r="E325" t="str">
            <v>HERMEVILLE</v>
          </cell>
        </row>
        <row r="326">
          <cell r="A326" t="str">
            <v>LA FOLIE</v>
          </cell>
          <cell r="B326" t="str">
            <v>LA LANDE ST LEGER</v>
          </cell>
          <cell r="C326" t="str">
            <v>MARTINVAST</v>
          </cell>
          <cell r="D326" t="str">
            <v>NEUVY AU HOULME</v>
          </cell>
          <cell r="E326" t="str">
            <v>HERONCHELLES</v>
          </cell>
        </row>
        <row r="327">
          <cell r="A327" t="str">
            <v>LA FOLLETIERE ABENON</v>
          </cell>
          <cell r="B327" t="str">
            <v>LA MADELEINE DE NONANCOURT</v>
          </cell>
          <cell r="C327" t="str">
            <v>MAUPERTUIS</v>
          </cell>
          <cell r="D327" t="str">
            <v>NOCE</v>
          </cell>
          <cell r="E327" t="str">
            <v>HEUGLEVILLE SUR SCIE</v>
          </cell>
        </row>
        <row r="328">
          <cell r="A328" t="str">
            <v>LA GRAVERIE</v>
          </cell>
          <cell r="B328" t="str">
            <v>LA NEUVE GRANGE</v>
          </cell>
          <cell r="C328" t="str">
            <v>MAUPERTUS SUR MER</v>
          </cell>
          <cell r="D328" t="str">
            <v>NONANT LE PIN</v>
          </cell>
          <cell r="E328" t="str">
            <v>HEUQUEVILLE</v>
          </cell>
        </row>
        <row r="329">
          <cell r="A329" t="str">
            <v>LA HOGUETTE</v>
          </cell>
          <cell r="B329" t="str">
            <v>LA NEUVE LYRE</v>
          </cell>
          <cell r="C329" t="str">
            <v>MEAUTIS</v>
          </cell>
          <cell r="D329" t="str">
            <v>NORMANDEL</v>
          </cell>
          <cell r="E329" t="str">
            <v>HEURTEAUVILLE</v>
          </cell>
        </row>
        <row r="330">
          <cell r="A330" t="str">
            <v>LA HOUBLONNIERE</v>
          </cell>
          <cell r="B330" t="str">
            <v>LA NEUVILLE DU BOSC</v>
          </cell>
          <cell r="C330" t="str">
            <v>MILLIERES</v>
          </cell>
          <cell r="D330" t="str">
            <v>NOTRE DAME DU ROCHER</v>
          </cell>
          <cell r="E330" t="str">
            <v>HODENG AU BOSC</v>
          </cell>
        </row>
        <row r="331">
          <cell r="A331" t="str">
            <v>LA LANDE SUR DROME</v>
          </cell>
          <cell r="B331" t="str">
            <v>LA NOE POULAIN</v>
          </cell>
          <cell r="C331" t="str">
            <v>MILLY</v>
          </cell>
          <cell r="D331" t="str">
            <v>OCCAGNES</v>
          </cell>
          <cell r="E331" t="str">
            <v>HODENG HODENGER</v>
          </cell>
        </row>
        <row r="332">
          <cell r="A332" t="str">
            <v>LA LANDE VAUMONT</v>
          </cell>
          <cell r="B332" t="str">
            <v>LA POTERIE MATHIEU</v>
          </cell>
          <cell r="C332" t="str">
            <v>MOBECQ</v>
          </cell>
          <cell r="D332" t="str">
            <v>OMMEEL</v>
          </cell>
          <cell r="E332" t="str">
            <v>HOUDETOT</v>
          </cell>
        </row>
        <row r="333">
          <cell r="A333" t="str">
            <v>LA POMMERAYE</v>
          </cell>
          <cell r="B333" t="str">
            <v>LA PYLE</v>
          </cell>
          <cell r="C333" t="str">
            <v>MONTABOT</v>
          </cell>
          <cell r="D333" t="str">
            <v>OMMOY</v>
          </cell>
          <cell r="E333" t="str">
            <v>HOUPPEVILLE</v>
          </cell>
        </row>
        <row r="334">
          <cell r="A334" t="str">
            <v>LA RIVIERE ST SAUVEUR</v>
          </cell>
          <cell r="B334" t="str">
            <v>LA ROQUETTE</v>
          </cell>
          <cell r="C334" t="str">
            <v>MONTAIGU LA BRISETTE</v>
          </cell>
          <cell r="D334" t="str">
            <v>ORGERES</v>
          </cell>
          <cell r="E334" t="str">
            <v>HOUQUETOT</v>
          </cell>
        </row>
        <row r="335">
          <cell r="A335" t="str">
            <v>LA ROCQUE</v>
          </cell>
          <cell r="B335" t="str">
            <v>LA ROUSSIERE</v>
          </cell>
          <cell r="C335" t="str">
            <v>MONTAIGU LES BOIS</v>
          </cell>
          <cell r="D335" t="str">
            <v>ORIGNY LE BUTIN</v>
          </cell>
          <cell r="E335" t="str">
            <v>HUGLEVILLE EN CAUX</v>
          </cell>
        </row>
        <row r="336">
          <cell r="A336" t="str">
            <v>LA ROQUE BAIGNARD</v>
          </cell>
          <cell r="B336" t="str">
            <v>LA SAUSSAYE</v>
          </cell>
          <cell r="C336" t="str">
            <v>MONTANEL</v>
          </cell>
          <cell r="D336" t="str">
            <v>ORIGNY LE ROUX</v>
          </cell>
          <cell r="E336" t="str">
            <v>ILLOIS</v>
          </cell>
        </row>
        <row r="337">
          <cell r="A337" t="str">
            <v>LA VACQUERIE</v>
          </cell>
          <cell r="B337" t="str">
            <v>LA TRINITE</v>
          </cell>
          <cell r="C337" t="str">
            <v>MONTBRAY</v>
          </cell>
          <cell r="D337" t="str">
            <v>ORVILLE</v>
          </cell>
          <cell r="E337" t="str">
            <v>IMBLEVILLE</v>
          </cell>
        </row>
        <row r="338">
          <cell r="A338" t="str">
            <v>LA VESPIERE</v>
          </cell>
          <cell r="B338" t="str">
            <v>LA TRINITE DE REVILLE</v>
          </cell>
          <cell r="C338" t="str">
            <v>MONTCHATON</v>
          </cell>
          <cell r="D338" t="str">
            <v>PACE</v>
          </cell>
          <cell r="E338" t="str">
            <v>INCHEVILLE</v>
          </cell>
        </row>
        <row r="339">
          <cell r="A339" t="str">
            <v>LA VILLETTE</v>
          </cell>
          <cell r="B339" t="str">
            <v>LA TRINITE DE THOUBERVILLE</v>
          </cell>
          <cell r="C339" t="str">
            <v>MONTCUIT</v>
          </cell>
          <cell r="D339" t="str">
            <v>PARFONDEVAL</v>
          </cell>
          <cell r="E339" t="str">
            <v>INGOUVILLE</v>
          </cell>
        </row>
        <row r="340">
          <cell r="A340" t="str">
            <v>LAIZE LA VILLE</v>
          </cell>
          <cell r="B340" t="str">
            <v>LA VACHERIE</v>
          </cell>
          <cell r="C340" t="str">
            <v>MONTEBOURG</v>
          </cell>
          <cell r="D340" t="str">
            <v>PASSAIS</v>
          </cell>
          <cell r="E340" t="str">
            <v>INTRAVILLE</v>
          </cell>
        </row>
        <row r="341">
          <cell r="A341" t="str">
            <v>LANDELLES ET COUPIGNY</v>
          </cell>
          <cell r="B341" t="str">
            <v>LA VIEILLE LYRE</v>
          </cell>
          <cell r="C341" t="str">
            <v>MONTFARVILLE</v>
          </cell>
          <cell r="D341" t="str">
            <v>PERROU</v>
          </cell>
          <cell r="E341" t="str">
            <v>ISNEAUVILLE</v>
          </cell>
        </row>
        <row r="342">
          <cell r="A342" t="str">
            <v>LANDES SUR AJON</v>
          </cell>
          <cell r="B342" t="str">
            <v>LANDEPEREUSE</v>
          </cell>
          <cell r="C342" t="str">
            <v>MONTGARDON</v>
          </cell>
          <cell r="D342" t="str">
            <v>PERVENCHERES</v>
          </cell>
          <cell r="E342" t="str">
            <v>JUMIEGES</v>
          </cell>
        </row>
        <row r="343">
          <cell r="A343" t="str">
            <v>LANGRUNE SUR MER</v>
          </cell>
          <cell r="B343" t="str">
            <v>LAUNAY</v>
          </cell>
          <cell r="C343" t="str">
            <v>MONTHUCHON</v>
          </cell>
          <cell r="D343" t="str">
            <v>PLANCHES</v>
          </cell>
          <cell r="E343" t="str">
            <v>LA BELLIERE</v>
          </cell>
        </row>
        <row r="344">
          <cell r="A344" t="str">
            <v>LANTHEUIL</v>
          </cell>
          <cell r="B344" t="str">
            <v>LE BEC HELLOUIN</v>
          </cell>
          <cell r="C344" t="str">
            <v>MONTJOIE ST MARTIN</v>
          </cell>
          <cell r="D344" t="str">
            <v>POINTEL</v>
          </cell>
          <cell r="E344" t="str">
            <v>LA BOUILLE</v>
          </cell>
        </row>
        <row r="345">
          <cell r="A345" t="str">
            <v>LASSON</v>
          </cell>
          <cell r="B345" t="str">
            <v>LE BEC THOMAS</v>
          </cell>
          <cell r="C345" t="str">
            <v>MONTMARTIN EN GRAIGNES</v>
          </cell>
          <cell r="D345" t="str">
            <v>PONTCHARDON</v>
          </cell>
          <cell r="E345" t="str">
            <v>LA CERLANGUE</v>
          </cell>
        </row>
        <row r="346">
          <cell r="A346" t="str">
            <v>LASSY</v>
          </cell>
          <cell r="B346" t="str">
            <v>LE BOIS HELLAIN</v>
          </cell>
          <cell r="C346" t="str">
            <v>MONTMARTIN SUR MER</v>
          </cell>
          <cell r="D346" t="str">
            <v>POUVRAI</v>
          </cell>
          <cell r="E346" t="str">
            <v>LA CHAPELLE DU BOURGAY</v>
          </cell>
        </row>
        <row r="347">
          <cell r="A347" t="str">
            <v>LE BENY BOCAGE</v>
          </cell>
          <cell r="B347" t="str">
            <v>LE BOSC ROGER EN ROUMOIS</v>
          </cell>
          <cell r="C347" t="str">
            <v>MONTPINCHON</v>
          </cell>
          <cell r="D347" t="str">
            <v>PREAUX DU PERCHE</v>
          </cell>
          <cell r="E347" t="str">
            <v>LA CHAPELLE ST OUEN</v>
          </cell>
        </row>
        <row r="348">
          <cell r="A348" t="str">
            <v>LE BO</v>
          </cell>
          <cell r="B348" t="str">
            <v>LE BOULAY MORIN</v>
          </cell>
          <cell r="C348" t="str">
            <v>MONTRABOT</v>
          </cell>
          <cell r="D348" t="str">
            <v>PREPOTIN</v>
          </cell>
          <cell r="E348" t="str">
            <v>LA CHAPELLE SUR DUN</v>
          </cell>
        </row>
        <row r="349">
          <cell r="A349" t="str">
            <v>LE BREUIL EN AUGE</v>
          </cell>
          <cell r="B349" t="str">
            <v>LE CHESNE</v>
          </cell>
          <cell r="C349" t="str">
            <v>MONTREUIL SUR LOZON</v>
          </cell>
          <cell r="D349" t="str">
            <v>PUTANGES PONT ECREPIN</v>
          </cell>
          <cell r="E349" t="str">
            <v>LA CHAUSSEE</v>
          </cell>
        </row>
        <row r="350">
          <cell r="A350" t="str">
            <v>LE BREUIL EN BESSIN</v>
          </cell>
          <cell r="B350" t="str">
            <v>LE CORMIER</v>
          </cell>
          <cell r="C350" t="str">
            <v>MONTSURVENT</v>
          </cell>
          <cell r="D350" t="str">
            <v>RABODANGES</v>
          </cell>
          <cell r="E350" t="str">
            <v>LA CRIQUE</v>
          </cell>
        </row>
        <row r="351">
          <cell r="A351" t="str">
            <v>LE BREVEDENT</v>
          </cell>
          <cell r="B351" t="str">
            <v>LE FAVRIL</v>
          </cell>
          <cell r="C351" t="str">
            <v>MONTVIRON</v>
          </cell>
          <cell r="D351" t="str">
            <v>RADON</v>
          </cell>
          <cell r="E351" t="str">
            <v>LA FERTE ST SAMSON</v>
          </cell>
        </row>
        <row r="352">
          <cell r="A352" t="str">
            <v>LE BU SUR ROUVRES</v>
          </cell>
          <cell r="B352" t="str">
            <v>LE FIDELAIRE</v>
          </cell>
          <cell r="C352" t="str">
            <v>MOON SUR ELLE</v>
          </cell>
          <cell r="D352" t="str">
            <v>RAI</v>
          </cell>
          <cell r="E352" t="str">
            <v>LA FEUILLIE</v>
          </cell>
        </row>
        <row r="353">
          <cell r="A353" t="str">
            <v>LE DESERT</v>
          </cell>
          <cell r="B353" t="str">
            <v>LE FRESNE</v>
          </cell>
          <cell r="C353" t="str">
            <v>MORIGNY</v>
          </cell>
          <cell r="D353" t="str">
            <v>RANDONNAI</v>
          </cell>
          <cell r="E353" t="str">
            <v>LA FOLLETIERE</v>
          </cell>
        </row>
        <row r="354">
          <cell r="A354" t="str">
            <v>LE DETROIT</v>
          </cell>
          <cell r="B354" t="str">
            <v>LE GROS THEIL</v>
          </cell>
          <cell r="C354" t="str">
            <v>MORSALINES</v>
          </cell>
          <cell r="D354" t="str">
            <v>RANES</v>
          </cell>
          <cell r="E354" t="str">
            <v>LA FONTELAYE</v>
          </cell>
        </row>
        <row r="355">
          <cell r="A355" t="str">
            <v>LE FAULQ</v>
          </cell>
          <cell r="B355" t="str">
            <v>LE LANDIN</v>
          </cell>
          <cell r="C355" t="str">
            <v>MORTAIN</v>
          </cell>
          <cell r="D355" t="str">
            <v>REMALARD</v>
          </cell>
          <cell r="E355" t="str">
            <v>LA FRENAYE</v>
          </cell>
        </row>
        <row r="356">
          <cell r="A356" t="str">
            <v>LE FOURNET</v>
          </cell>
          <cell r="B356" t="str">
            <v>LE MANOIR SUR SEINE</v>
          </cell>
          <cell r="C356" t="str">
            <v>MORVILLE</v>
          </cell>
          <cell r="D356" t="str">
            <v>RESENLIEU</v>
          </cell>
          <cell r="E356" t="str">
            <v>LA GAILLARDE</v>
          </cell>
        </row>
        <row r="357">
          <cell r="A357" t="str">
            <v>LE FRESNE CAMILLY</v>
          </cell>
          <cell r="B357" t="str">
            <v>LE MESNIL FUGUET</v>
          </cell>
          <cell r="C357" t="str">
            <v>MOULINES</v>
          </cell>
          <cell r="D357" t="str">
            <v>REVEILLON</v>
          </cell>
          <cell r="E357" t="str">
            <v>LA HALLOTIERE</v>
          </cell>
        </row>
        <row r="358">
          <cell r="A358" t="str">
            <v>LE GAST</v>
          </cell>
          <cell r="B358" t="str">
            <v>LE MESNIL HARDRAY</v>
          </cell>
          <cell r="C358" t="str">
            <v>MOYON</v>
          </cell>
          <cell r="D358" t="str">
            <v>RI</v>
          </cell>
          <cell r="E358" t="str">
            <v>LA HAYE</v>
          </cell>
        </row>
        <row r="359">
          <cell r="A359" t="str">
            <v>LE HAM</v>
          </cell>
          <cell r="B359" t="str">
            <v>LE MESNIL JOURDAIN</v>
          </cell>
          <cell r="C359" t="str">
            <v>MUNEVILLE LE BINGARD</v>
          </cell>
          <cell r="D359" t="str">
            <v>ROIVILLE</v>
          </cell>
          <cell r="E359" t="str">
            <v>LA HOUSSAYE BERANGER</v>
          </cell>
        </row>
        <row r="360">
          <cell r="A360" t="str">
            <v>LE LOCHEUR</v>
          </cell>
          <cell r="B360" t="str">
            <v>LE NEUBOURG</v>
          </cell>
          <cell r="C360" t="str">
            <v>MUNEVILLE SUR MER</v>
          </cell>
          <cell r="D360" t="str">
            <v>RONAI</v>
          </cell>
          <cell r="E360" t="str">
            <v>LA LONDE</v>
          </cell>
        </row>
        <row r="361">
          <cell r="A361" t="str">
            <v>LE MANOIR</v>
          </cell>
          <cell r="B361" t="str">
            <v>LE NOYER EN OUCHE</v>
          </cell>
          <cell r="C361" t="str">
            <v>NAY</v>
          </cell>
          <cell r="D361" t="str">
            <v>RONFEUGERAI</v>
          </cell>
          <cell r="E361" t="str">
            <v>LA MAILLERAYE SUR SEINE</v>
          </cell>
        </row>
        <row r="362">
          <cell r="A362" t="str">
            <v>LE MARAIS LA CHAPELLE</v>
          </cell>
          <cell r="B362" t="str">
            <v>LE PLANQUAY</v>
          </cell>
          <cell r="C362" t="str">
            <v>NEGREVILLE</v>
          </cell>
          <cell r="D362" t="str">
            <v>ROUELLE</v>
          </cell>
          <cell r="E362" t="str">
            <v>LA NEUVILLE CHANT D'OISEL</v>
          </cell>
        </row>
        <row r="363">
          <cell r="A363" t="str">
            <v>LE MESNIL AU GRAIN</v>
          </cell>
          <cell r="B363" t="str">
            <v>LE PLESSIS GROHAN</v>
          </cell>
          <cell r="C363" t="str">
            <v>NEHOU</v>
          </cell>
          <cell r="D363" t="str">
            <v>ROUPERROUX</v>
          </cell>
          <cell r="E363" t="str">
            <v>LA POTERIE CAP D'ANTIFER</v>
          </cell>
        </row>
        <row r="364">
          <cell r="A364" t="str">
            <v>LE MESNIL AUZOUF</v>
          </cell>
          <cell r="B364" t="str">
            <v>LE PLESSIS HEBERT</v>
          </cell>
          <cell r="C364" t="str">
            <v>NEUFMESNIL</v>
          </cell>
          <cell r="D364" t="str">
            <v>SAI</v>
          </cell>
          <cell r="E364" t="str">
            <v>LA REMUEE</v>
          </cell>
        </row>
        <row r="365">
          <cell r="A365" t="str">
            <v>LE MESNIL BACLEY</v>
          </cell>
          <cell r="B365" t="str">
            <v>LE PLESSIS STE OPPORTUNE</v>
          </cell>
          <cell r="C365" t="str">
            <v>NEUVILLE AU PLAIN</v>
          </cell>
          <cell r="D365" t="str">
            <v>SAIRES LA VERRERIE</v>
          </cell>
          <cell r="E365" t="str">
            <v>LA RUE ST PIERRE</v>
          </cell>
        </row>
        <row r="366">
          <cell r="A366" t="str">
            <v>LE MESNIL BENOIST</v>
          </cell>
          <cell r="B366" t="str">
            <v>LE RONCENAY AUTHENAY</v>
          </cell>
          <cell r="C366" t="str">
            <v>NEUVILLE EN BEAUMONT</v>
          </cell>
          <cell r="D366" t="str">
            <v>SARCEAUX</v>
          </cell>
          <cell r="E366" t="str">
            <v>LA TRINITE DU MONT</v>
          </cell>
        </row>
        <row r="367">
          <cell r="A367" t="str">
            <v>LE MESNIL CAUSSOIS</v>
          </cell>
          <cell r="B367" t="str">
            <v>LE SACQ</v>
          </cell>
          <cell r="C367" t="str">
            <v>NEVILLE SUR MER</v>
          </cell>
          <cell r="D367" t="str">
            <v>SEES</v>
          </cell>
          <cell r="E367" t="str">
            <v>LA VAUPALIERE</v>
          </cell>
        </row>
        <row r="368">
          <cell r="A368" t="str">
            <v>LE MESNIL DURAND</v>
          </cell>
          <cell r="B368" t="str">
            <v>LE THEIL NOLENT</v>
          </cell>
          <cell r="C368" t="str">
            <v>NICORPS</v>
          </cell>
          <cell r="D368" t="str">
            <v>SEGRIE FONTAINE</v>
          </cell>
          <cell r="E368" t="str">
            <v>LA VIEUX RUE</v>
          </cell>
        </row>
        <row r="369">
          <cell r="A369" t="str">
            <v>LE MESNIL EUDES</v>
          </cell>
          <cell r="B369" t="str">
            <v>LE THIL EN VEXIN</v>
          </cell>
          <cell r="C369" t="str">
            <v>NOTRE DAME D ELLE</v>
          </cell>
          <cell r="D369" t="str">
            <v>SEMALLE</v>
          </cell>
          <cell r="E369" t="str">
            <v>LAMBERVILLE</v>
          </cell>
        </row>
        <row r="370">
          <cell r="A370" t="str">
            <v>LE MESNIL GERMAIN</v>
          </cell>
          <cell r="B370" t="str">
            <v>LE THUIT</v>
          </cell>
          <cell r="C370" t="str">
            <v>NOTRE DAME DE CENILLY</v>
          </cell>
          <cell r="D370" t="str">
            <v>SENTILLY</v>
          </cell>
          <cell r="E370" t="str">
            <v>LAMMERVILLE</v>
          </cell>
        </row>
        <row r="371">
          <cell r="A371" t="str">
            <v>LE MESNIL GUILLAUME</v>
          </cell>
          <cell r="B371" t="str">
            <v>LE THUIT ANGER</v>
          </cell>
          <cell r="C371" t="str">
            <v>NOTRE DAME DE LIVOYE</v>
          </cell>
          <cell r="D371" t="str">
            <v>SEPT FORGES</v>
          </cell>
          <cell r="E371" t="str">
            <v>LANDES VIEILLES ET NEUVES</v>
          </cell>
        </row>
        <row r="372">
          <cell r="A372" t="str">
            <v>LE MESNIL MAUGER</v>
          </cell>
          <cell r="B372" t="str">
            <v>LE THUIT SIGNOL</v>
          </cell>
          <cell r="C372" t="str">
            <v>NOTRE DAME DU TOUCHET</v>
          </cell>
          <cell r="D372" t="str">
            <v>SERANS</v>
          </cell>
          <cell r="E372" t="str">
            <v>LANQUETOT</v>
          </cell>
        </row>
        <row r="373">
          <cell r="A373" t="str">
            <v>LE MESNIL PATRY</v>
          </cell>
          <cell r="B373" t="str">
            <v>LE THUIT SIMER</v>
          </cell>
          <cell r="C373" t="str">
            <v>NOUAINVILLE</v>
          </cell>
          <cell r="D373" t="str">
            <v>SERIGNY</v>
          </cell>
          <cell r="E373" t="str">
            <v>LE BOCASSE</v>
          </cell>
        </row>
        <row r="374">
          <cell r="A374" t="str">
            <v>LE MESNIL ROBERT</v>
          </cell>
          <cell r="B374" t="str">
            <v>LE TILLEUL LAMBERT</v>
          </cell>
          <cell r="C374" t="str">
            <v>OCTEVILLE L AVENEL</v>
          </cell>
          <cell r="D374" t="str">
            <v>SEVIGNY</v>
          </cell>
          <cell r="E374" t="str">
            <v>LE BOIS ROBERT</v>
          </cell>
        </row>
        <row r="375">
          <cell r="A375" t="str">
            <v>LE MESNIL SIMON</v>
          </cell>
          <cell r="B375" t="str">
            <v>LE TILLEUL OTHON</v>
          </cell>
          <cell r="C375" t="str">
            <v>OMONVILLE LA PETITE</v>
          </cell>
          <cell r="D375" t="str">
            <v>SEVRAI</v>
          </cell>
          <cell r="E375" t="str">
            <v>LE CATELIER</v>
          </cell>
        </row>
        <row r="376">
          <cell r="A376" t="str">
            <v>LE MESNIL SUR BLANGY</v>
          </cell>
          <cell r="B376" t="str">
            <v>LE TORPT</v>
          </cell>
          <cell r="C376" t="str">
            <v>OMONVILLE LA ROGUE</v>
          </cell>
          <cell r="D376" t="str">
            <v>SILLY EN GOUFFERN</v>
          </cell>
          <cell r="E376" t="str">
            <v>LE CAULE STE BEUVE</v>
          </cell>
        </row>
        <row r="377">
          <cell r="A377" t="str">
            <v>LE MESNIL VILLEMENT</v>
          </cell>
          <cell r="B377" t="str">
            <v>LE TREMBLAY OMONVILLE</v>
          </cell>
          <cell r="C377" t="str">
            <v>ORGLANDES</v>
          </cell>
          <cell r="D377" t="str">
            <v>SOLIGNY LA TRAPPE</v>
          </cell>
          <cell r="E377" t="str">
            <v>LE FOSSE</v>
          </cell>
        </row>
        <row r="378">
          <cell r="A378" t="str">
            <v>LE MOLAY</v>
          </cell>
          <cell r="B378" t="str">
            <v>LE TRONCQ</v>
          </cell>
          <cell r="C378" t="str">
            <v>ORVAL</v>
          </cell>
          <cell r="D378" t="str">
            <v>ST AGNAN SUR ERRE</v>
          </cell>
          <cell r="E378" t="str">
            <v>LE GRAND QUEVILLY</v>
          </cell>
        </row>
        <row r="379">
          <cell r="A379" t="str">
            <v>LE MOLAY LITTRY</v>
          </cell>
          <cell r="B379" t="str">
            <v>LE TRONQUAY</v>
          </cell>
          <cell r="C379" t="str">
            <v>OUVILLE</v>
          </cell>
          <cell r="D379" t="str">
            <v>ST AGNAN SUR SARTHE</v>
          </cell>
          <cell r="E379" t="str">
            <v>LE HANOUARD</v>
          </cell>
        </row>
        <row r="380">
          <cell r="A380" t="str">
            <v>LE PIN</v>
          </cell>
          <cell r="B380" t="str">
            <v>LE VAL DAVID</v>
          </cell>
          <cell r="C380" t="str">
            <v>OZEVILLE</v>
          </cell>
          <cell r="D380" t="str">
            <v>ST ANDRE DE BRIOUZE</v>
          </cell>
          <cell r="E380" t="str">
            <v>LE HAVRE</v>
          </cell>
        </row>
        <row r="381">
          <cell r="A381" t="str">
            <v>LE PLESSIS GRIMOULT</v>
          </cell>
          <cell r="B381" t="str">
            <v>LE VAUDREUIL</v>
          </cell>
          <cell r="C381" t="str">
            <v>PARIGNY</v>
          </cell>
          <cell r="D381" t="str">
            <v>ST ANDRE DE MESSEI</v>
          </cell>
          <cell r="E381" t="str">
            <v>LE HERON</v>
          </cell>
        </row>
        <row r="382">
          <cell r="A382" t="str">
            <v>LE PRE D AUGE</v>
          </cell>
          <cell r="B382" t="str">
            <v>LE VIEIL EVREUX</v>
          </cell>
          <cell r="C382" t="str">
            <v>PERCY</v>
          </cell>
          <cell r="D382" t="str">
            <v>ST AQUILIN DE CORBION</v>
          </cell>
          <cell r="E382" t="str">
            <v>LE HOULME</v>
          </cell>
        </row>
        <row r="383">
          <cell r="A383" t="str">
            <v>LE RECULEY</v>
          </cell>
          <cell r="B383" t="str">
            <v>LERY</v>
          </cell>
          <cell r="C383" t="str">
            <v>PERIERS</v>
          </cell>
          <cell r="D383" t="str">
            <v>ST AUBERT SUR ORNE</v>
          </cell>
          <cell r="E383" t="str">
            <v>LE MESNIL DURDENT</v>
          </cell>
        </row>
        <row r="384">
          <cell r="A384" t="str">
            <v>LE THEIL BOCAGE</v>
          </cell>
          <cell r="B384" t="str">
            <v>LES ANDELYS</v>
          </cell>
          <cell r="C384" t="str">
            <v>PERRIERS EN BEAUFICEL</v>
          </cell>
          <cell r="D384" t="str">
            <v>ST AUBIN D APPENAI</v>
          </cell>
          <cell r="E384" t="str">
            <v>LE MESNIL ESNARD</v>
          </cell>
        </row>
        <row r="385">
          <cell r="A385" t="str">
            <v>LE THEIL EN AUGE</v>
          </cell>
          <cell r="B385" t="str">
            <v>LES AUTHIEUX</v>
          </cell>
          <cell r="C385" t="str">
            <v>PICAUVILLE</v>
          </cell>
          <cell r="D385" t="str">
            <v>ST AUBIN DE BONNEVAL</v>
          </cell>
          <cell r="E385" t="str">
            <v>LE MESNIL REAUME</v>
          </cell>
        </row>
        <row r="386">
          <cell r="A386" t="str">
            <v>LE TORQUESNE</v>
          </cell>
          <cell r="B386" t="str">
            <v>LES BARILS</v>
          </cell>
          <cell r="C386" t="str">
            <v>PIERREVILLE</v>
          </cell>
          <cell r="D386" t="str">
            <v>ST AUBIN DE COURTERAIE</v>
          </cell>
          <cell r="E386" t="str">
            <v>LE MESNIL SOUS JUMIEGES</v>
          </cell>
        </row>
        <row r="387">
          <cell r="A387" t="str">
            <v>LE TOURNEUR</v>
          </cell>
          <cell r="B387" t="str">
            <v>LES BAUX DE BRETEUIL</v>
          </cell>
          <cell r="C387" t="str">
            <v>PIROU</v>
          </cell>
          <cell r="D387" t="str">
            <v>ST AUBIN DES GROIS</v>
          </cell>
          <cell r="E387" t="str">
            <v>LE THIL RIBERPRE</v>
          </cell>
        </row>
        <row r="388">
          <cell r="A388" t="str">
            <v>LE TRONQUAY</v>
          </cell>
          <cell r="B388" t="str">
            <v>LES BAUX STE CROIX</v>
          </cell>
          <cell r="C388" t="str">
            <v>PLACY MONTAIGU</v>
          </cell>
          <cell r="D388" t="str">
            <v>ST BOMER LES FORGES</v>
          </cell>
          <cell r="E388" t="str">
            <v>LE TILLEUL</v>
          </cell>
        </row>
        <row r="389">
          <cell r="A389" t="str">
            <v>LE VEY</v>
          </cell>
          <cell r="B389" t="str">
            <v>LES BOTTEREAUX</v>
          </cell>
          <cell r="C389" t="str">
            <v>PLOMB</v>
          </cell>
          <cell r="D389" t="str">
            <v>ST BRICE</v>
          </cell>
          <cell r="E389" t="str">
            <v>LE TORP MESNIL</v>
          </cell>
        </row>
        <row r="390">
          <cell r="A390" t="str">
            <v>LEAUPARTIE</v>
          </cell>
          <cell r="B390" t="str">
            <v>LES DAMPS</v>
          </cell>
          <cell r="C390" t="str">
            <v>POILLEY</v>
          </cell>
          <cell r="D390" t="str">
            <v>ST BRICE SOUS RANES</v>
          </cell>
          <cell r="E390" t="str">
            <v>LE TRAIT</v>
          </cell>
        </row>
        <row r="391">
          <cell r="A391" t="str">
            <v>LECAUDE</v>
          </cell>
          <cell r="B391" t="str">
            <v>LES ESSARTS</v>
          </cell>
          <cell r="C391" t="str">
            <v>PONT HEBERT</v>
          </cell>
          <cell r="D391" t="str">
            <v>ST CENERI LE GEREI</v>
          </cell>
          <cell r="E391" t="str">
            <v>LE TREPORT</v>
          </cell>
        </row>
        <row r="392">
          <cell r="A392" t="str">
            <v>LEFFARD</v>
          </cell>
          <cell r="B392" t="str">
            <v>LES HOGUES</v>
          </cell>
          <cell r="C392" t="str">
            <v>PONTAUBAULT</v>
          </cell>
          <cell r="D392" t="str">
            <v>ST CHRISTOPHE DE CHAULIEU</v>
          </cell>
          <cell r="E392" t="str">
            <v>LES AUTHIEUX SUR LE PORT ST OUEN</v>
          </cell>
        </row>
        <row r="393">
          <cell r="A393" t="str">
            <v>LENAULT</v>
          </cell>
          <cell r="B393" t="str">
            <v>LES NOYERS</v>
          </cell>
          <cell r="C393" t="str">
            <v>PONTORSON</v>
          </cell>
          <cell r="D393" t="str">
            <v>ST CHRISTOPHE LE JAJOLET</v>
          </cell>
          <cell r="E393" t="str">
            <v>LES CENT ACRES</v>
          </cell>
        </row>
        <row r="394">
          <cell r="A394" t="str">
            <v>LES AUTELS ST BAZILE</v>
          </cell>
          <cell r="B394" t="str">
            <v>LES PLACES</v>
          </cell>
          <cell r="C394" t="str">
            <v>PONTS</v>
          </cell>
          <cell r="D394" t="str">
            <v>ST CLAIR DE HALOUZE</v>
          </cell>
          <cell r="E394" t="str">
            <v>LES GRANDES VENTES</v>
          </cell>
        </row>
        <row r="395">
          <cell r="A395" t="str">
            <v>LES AUTHIEUX PAPION</v>
          </cell>
          <cell r="B395" t="str">
            <v>LES PREAUX</v>
          </cell>
          <cell r="C395" t="str">
            <v>PORTBAIL</v>
          </cell>
          <cell r="D395" t="str">
            <v>ST CORNIER DES LANDES</v>
          </cell>
          <cell r="E395" t="str">
            <v>LES IFS</v>
          </cell>
        </row>
        <row r="396">
          <cell r="A396" t="str">
            <v>LES AUTHIEUX SUR CALONNE</v>
          </cell>
          <cell r="B396" t="str">
            <v>LES THILLIERS EN VEXIN</v>
          </cell>
          <cell r="C396" t="str">
            <v>PRECEY</v>
          </cell>
          <cell r="D396" t="str">
            <v>ST CYR LA ROSIERE</v>
          </cell>
          <cell r="E396" t="str">
            <v>LES LOGES</v>
          </cell>
        </row>
        <row r="397">
          <cell r="A397" t="str">
            <v>LES ISLES BARDEL</v>
          </cell>
          <cell r="B397" t="str">
            <v>LES VENTES</v>
          </cell>
          <cell r="C397" t="str">
            <v>PRECORBIN</v>
          </cell>
          <cell r="D397" t="str">
            <v>ST DENIS DE VILLENETTE</v>
          </cell>
          <cell r="E397" t="str">
            <v>LES TROIS PIERRES</v>
          </cell>
        </row>
        <row r="398">
          <cell r="A398" t="str">
            <v>LES LOGES</v>
          </cell>
          <cell r="B398" t="str">
            <v>LETTEGUIVES</v>
          </cell>
          <cell r="C398" t="str">
            <v>PRETOT STE SUZANNE</v>
          </cell>
          <cell r="D398" t="str">
            <v>ST DENIS SUR HUISNE</v>
          </cell>
          <cell r="E398" t="str">
            <v>LESTANVILLE</v>
          </cell>
        </row>
        <row r="399">
          <cell r="A399" t="str">
            <v>LES LOGES SAULCES</v>
          </cell>
          <cell r="B399" t="str">
            <v>L'HABIT</v>
          </cell>
          <cell r="C399" t="str">
            <v>QUERQUEVILLE</v>
          </cell>
          <cell r="D399" t="str">
            <v>ST DENIS SUR SARTHON</v>
          </cell>
          <cell r="E399" t="str">
            <v>LILLEBONNE</v>
          </cell>
        </row>
        <row r="400">
          <cell r="A400" t="str">
            <v>LES MONCEAUX</v>
          </cell>
          <cell r="B400" t="str">
            <v>L'HOSMES</v>
          </cell>
          <cell r="C400" t="str">
            <v>QUETTEHOU</v>
          </cell>
          <cell r="D400" t="str">
            <v>ST DIDIER SOUS ECOUVES</v>
          </cell>
          <cell r="E400" t="str">
            <v>LIMESY</v>
          </cell>
        </row>
        <row r="401">
          <cell r="A401" t="str">
            <v>LES MOUTIERS EN AUGE</v>
          </cell>
          <cell r="B401" t="str">
            <v>LIEUREY</v>
          </cell>
          <cell r="C401" t="str">
            <v>QUETTETOT</v>
          </cell>
          <cell r="D401" t="str">
            <v>ST ELLIER LES BOIS</v>
          </cell>
          <cell r="E401" t="str">
            <v>LIMPIVILLE</v>
          </cell>
        </row>
        <row r="402">
          <cell r="A402" t="str">
            <v>LES MOUTIERS HUBERT</v>
          </cell>
          <cell r="B402" t="str">
            <v>LIGNEROLLES</v>
          </cell>
          <cell r="C402" t="str">
            <v>QUETTREVILLE SUR SIENNE</v>
          </cell>
          <cell r="D402" t="str">
            <v>ST EVROULT DE MONTFORT</v>
          </cell>
          <cell r="E402" t="str">
            <v>LINDEBEUF</v>
          </cell>
        </row>
        <row r="403">
          <cell r="A403" t="str">
            <v>LES OUBEAUX</v>
          </cell>
          <cell r="B403" t="str">
            <v>LILLY</v>
          </cell>
          <cell r="C403" t="str">
            <v>QUIBOU</v>
          </cell>
          <cell r="D403" t="str">
            <v>ST EVROULT NOTRE DAME DU</v>
          </cell>
          <cell r="E403" t="str">
            <v>LINTOT</v>
          </cell>
        </row>
        <row r="404">
          <cell r="A404" t="str">
            <v>LESSARD ET LE CHENE</v>
          </cell>
          <cell r="B404" t="str">
            <v>LISORS</v>
          </cell>
          <cell r="C404" t="str">
            <v>QUINEVILLE</v>
          </cell>
          <cell r="D404" t="str">
            <v>ST FRAIMBAULT</v>
          </cell>
          <cell r="E404" t="str">
            <v>LINTOT LES BOIS</v>
          </cell>
        </row>
        <row r="405">
          <cell r="A405" t="str">
            <v>LIEURY</v>
          </cell>
          <cell r="B405" t="str">
            <v>LIVET SUR AUTHOU</v>
          </cell>
          <cell r="C405" t="str">
            <v>RAIDS</v>
          </cell>
          <cell r="D405" t="str">
            <v>ST FULGENT DES ORMES</v>
          </cell>
          <cell r="E405" t="str">
            <v>LONDINIERES</v>
          </cell>
        </row>
        <row r="406">
          <cell r="A406" t="str">
            <v>LINGEVRES</v>
          </cell>
          <cell r="B406" t="str">
            <v>LONGCHAMPS</v>
          </cell>
          <cell r="C406" t="str">
            <v>RAMPAN</v>
          </cell>
          <cell r="D406" t="str">
            <v>ST GEORGES D ANNEBECQ</v>
          </cell>
          <cell r="E406" t="str">
            <v>LONGMESNIL</v>
          </cell>
        </row>
        <row r="407">
          <cell r="A407" t="str">
            <v>LION SUR MER</v>
          </cell>
          <cell r="B407" t="str">
            <v>LORLEAU</v>
          </cell>
          <cell r="C407" t="str">
            <v>RAUVILLE LA BIGOT</v>
          </cell>
          <cell r="D407" t="str">
            <v>ST GEORGES DES GROSEILLER</v>
          </cell>
          <cell r="E407" t="str">
            <v>LONGROY</v>
          </cell>
        </row>
        <row r="408">
          <cell r="A408" t="str">
            <v>LISIEUX</v>
          </cell>
          <cell r="B408" t="str">
            <v>LOUVERSEY</v>
          </cell>
          <cell r="C408" t="str">
            <v>RAUVILLE LA PLACE</v>
          </cell>
          <cell r="D408" t="str">
            <v>ST GERMAIN D AUNAY</v>
          </cell>
          <cell r="E408" t="str">
            <v>LONGUEIL</v>
          </cell>
        </row>
        <row r="409">
          <cell r="A409" t="str">
            <v>LISON</v>
          </cell>
          <cell r="B409" t="str">
            <v>LOUVIERS</v>
          </cell>
          <cell r="C409" t="str">
            <v>RAVENOVILLE</v>
          </cell>
          <cell r="D409" t="str">
            <v>ST GERMAIN DE CLAIREFEUIL</v>
          </cell>
          <cell r="E409" t="str">
            <v>LONGUERUE</v>
          </cell>
        </row>
        <row r="410">
          <cell r="A410" t="str">
            <v>LISORES</v>
          </cell>
          <cell r="B410" t="str">
            <v>LOUYE</v>
          </cell>
          <cell r="C410" t="str">
            <v>REFFUVEILLE</v>
          </cell>
          <cell r="D410" t="str">
            <v>ST GERMAIN DE LA COUDRE</v>
          </cell>
          <cell r="E410" t="str">
            <v>LONGUEVILLE SUR SCIE</v>
          </cell>
        </row>
        <row r="411">
          <cell r="A411" t="str">
            <v>LITTEAU</v>
          </cell>
          <cell r="B411" t="str">
            <v>LYONS LA FORET</v>
          </cell>
          <cell r="C411" t="str">
            <v>REGNEVILLE SUR MER</v>
          </cell>
          <cell r="D411" t="str">
            <v>ST GERMAIN DE MARTIGNY</v>
          </cell>
          <cell r="E411" t="str">
            <v>LOUVETOT</v>
          </cell>
        </row>
        <row r="412">
          <cell r="A412" t="str">
            <v>LIVAROT</v>
          </cell>
          <cell r="B412" t="str">
            <v>MAINNEVILLE</v>
          </cell>
          <cell r="C412" t="str">
            <v>REIGNEVILLE BOCAGE</v>
          </cell>
          <cell r="D412" t="str">
            <v>ST GERMAIN DES GROIS</v>
          </cell>
          <cell r="E412" t="str">
            <v>LUCY</v>
          </cell>
        </row>
        <row r="413">
          <cell r="A413" t="str">
            <v>LIVRY</v>
          </cell>
          <cell r="B413" t="str">
            <v>MALLEVILLE SUR LE BEC</v>
          </cell>
          <cell r="C413" t="str">
            <v>REMILLY SUR LOZON</v>
          </cell>
          <cell r="D413" t="str">
            <v>ST GERMAIN DU CORBEIS</v>
          </cell>
          <cell r="E413" t="str">
            <v>LUNERAY</v>
          </cell>
        </row>
        <row r="414">
          <cell r="A414" t="str">
            <v>LONGRAYE</v>
          </cell>
          <cell r="B414" t="str">
            <v>MALOUY</v>
          </cell>
          <cell r="C414" t="str">
            <v>RETHOVILLE</v>
          </cell>
          <cell r="D414" t="str">
            <v>ST GERMAIN LE VIEUX</v>
          </cell>
          <cell r="E414" t="str">
            <v>MALAUNAY</v>
          </cell>
        </row>
        <row r="415">
          <cell r="A415" t="str">
            <v>LONGUES SUR MER</v>
          </cell>
          <cell r="B415" t="str">
            <v>MANDEVILLE</v>
          </cell>
          <cell r="C415" t="str">
            <v>REVILLE</v>
          </cell>
          <cell r="D415" t="str">
            <v>ST GERVAIS DES SABLONS</v>
          </cell>
          <cell r="E415" t="str">
            <v>MALLEVILLE LES GRES</v>
          </cell>
        </row>
        <row r="416">
          <cell r="A416" t="str">
            <v>LONGUEVILLE</v>
          </cell>
          <cell r="B416" t="str">
            <v>MANDRES</v>
          </cell>
          <cell r="C416" t="str">
            <v>ROCHEVILLE</v>
          </cell>
          <cell r="D416" t="str">
            <v>ST GERVAIS DU PERRON</v>
          </cell>
          <cell r="E416" t="str">
            <v>MANEGLISE</v>
          </cell>
        </row>
        <row r="417">
          <cell r="A417" t="str">
            <v>LONGVILLERS</v>
          </cell>
          <cell r="B417" t="str">
            <v>MANNEVILLE LA RAOULT</v>
          </cell>
          <cell r="C417" t="str">
            <v>ROMAGNY</v>
          </cell>
          <cell r="D417" t="str">
            <v>ST GILLES DES MARAIS</v>
          </cell>
          <cell r="E417" t="str">
            <v>MANEHOUVILLE</v>
          </cell>
        </row>
        <row r="418">
          <cell r="A418" t="str">
            <v>LOUCELLES</v>
          </cell>
          <cell r="B418" t="str">
            <v>MANNEVILLE SUR RISLE</v>
          </cell>
          <cell r="C418" t="str">
            <v>RONCEY</v>
          </cell>
          <cell r="D418" t="str">
            <v>ST HILAIRE DE BRIOUZE</v>
          </cell>
          <cell r="E418" t="str">
            <v>MANIQUERVILLE</v>
          </cell>
        </row>
        <row r="419">
          <cell r="A419" t="str">
            <v>LOUVAGNY</v>
          </cell>
          <cell r="B419" t="str">
            <v>MANTHELON</v>
          </cell>
          <cell r="C419" t="str">
            <v>ROUFFIGNY</v>
          </cell>
          <cell r="D419" t="str">
            <v>ST HILAIRE LA GERARD</v>
          </cell>
          <cell r="E419" t="str">
            <v>MANNEVILLE ES PLAINS</v>
          </cell>
        </row>
        <row r="420">
          <cell r="A420" t="str">
            <v>LOUVIERES</v>
          </cell>
          <cell r="B420" t="str">
            <v>MARAIS VERNIER</v>
          </cell>
          <cell r="C420" t="str">
            <v>ROUXEVILLE</v>
          </cell>
          <cell r="D420" t="str">
            <v>ST HILAIRE LE CHATEL</v>
          </cell>
          <cell r="E420" t="str">
            <v>MANNEVILLE LA GOUPIL</v>
          </cell>
        </row>
        <row r="421">
          <cell r="A421" t="str">
            <v>LOUVIGNY</v>
          </cell>
          <cell r="B421" t="str">
            <v>MARBEUF</v>
          </cell>
          <cell r="C421" t="str">
            <v>SACEY</v>
          </cell>
          <cell r="D421" t="str">
            <v>ST HILAIRE SUR ERRE</v>
          </cell>
          <cell r="E421" t="str">
            <v>MANNEVILLETTE</v>
          </cell>
        </row>
        <row r="422">
          <cell r="A422" t="str">
            <v>LUC SUR MER</v>
          </cell>
          <cell r="B422" t="str">
            <v>MARCILLY LA CAMPAGNE</v>
          </cell>
          <cell r="C422" t="str">
            <v>SAINTENY</v>
          </cell>
          <cell r="D422" t="str">
            <v>ST HILAIRE SUR RILE</v>
          </cell>
          <cell r="E422" t="str">
            <v>MAROMME</v>
          </cell>
        </row>
        <row r="423">
          <cell r="A423" t="str">
            <v>MAGNY EN BESSIN</v>
          </cell>
          <cell r="B423" t="str">
            <v>MARCILLY SUR EURE</v>
          </cell>
          <cell r="C423" t="str">
            <v>SARTILLY</v>
          </cell>
          <cell r="D423" t="str">
            <v>ST JEAN DE LA FORET</v>
          </cell>
          <cell r="E423" t="str">
            <v>MARQUES</v>
          </cell>
        </row>
        <row r="424">
          <cell r="A424" t="str">
            <v>MAGNY LA CAMPAGNE</v>
          </cell>
          <cell r="B424" t="str">
            <v>MARTAGNY</v>
          </cell>
          <cell r="C424" t="str">
            <v>SAUSSEMESNIL</v>
          </cell>
          <cell r="D424" t="str">
            <v>ST JEAN DES BOIS</v>
          </cell>
          <cell r="E424" t="str">
            <v>MARTAINVILLE EPREVILLE</v>
          </cell>
        </row>
        <row r="425">
          <cell r="A425" t="str">
            <v>MAGNY LE FREULE</v>
          </cell>
          <cell r="B425" t="str">
            <v>MARTAINVILLE</v>
          </cell>
          <cell r="C425" t="str">
            <v>SAUSSEY</v>
          </cell>
          <cell r="D425" t="str">
            <v>ST JOUIN DE BLAVOU</v>
          </cell>
          <cell r="E425" t="str">
            <v>MARTIGNY</v>
          </cell>
        </row>
        <row r="426">
          <cell r="A426" t="str">
            <v>MAISONCELLES LA JOURDAN</v>
          </cell>
          <cell r="B426" t="str">
            <v>MARTOT</v>
          </cell>
          <cell r="C426" t="str">
            <v>SAVIGNY</v>
          </cell>
          <cell r="D426" t="str">
            <v>ST JULIEN SUR SARTHE</v>
          </cell>
          <cell r="E426" t="str">
            <v>MARTIN EGLISE</v>
          </cell>
        </row>
        <row r="427">
          <cell r="A427" t="str">
            <v>MAISONCELLES PELVEY</v>
          </cell>
          <cell r="B427" t="str">
            <v>MELICOURT</v>
          </cell>
          <cell r="C427" t="str">
            <v>SAVIGNY LE VIEUX</v>
          </cell>
          <cell r="D427" t="str">
            <v>ST LAMBERT SUR DIVE</v>
          </cell>
          <cell r="E427" t="str">
            <v>MASSY</v>
          </cell>
        </row>
        <row r="428">
          <cell r="A428" t="str">
            <v>MAISONCELLES SUR AJON</v>
          </cell>
          <cell r="B428" t="str">
            <v>MENESQUEVILLE</v>
          </cell>
          <cell r="C428" t="str">
            <v>SEBEVILLE</v>
          </cell>
          <cell r="D428" t="str">
            <v>ST LANGIS LES MORTAGNE</v>
          </cell>
          <cell r="E428" t="str">
            <v>MATHONVILLE</v>
          </cell>
        </row>
        <row r="429">
          <cell r="A429" t="str">
            <v>MAISONS</v>
          </cell>
          <cell r="B429" t="str">
            <v>MENILLES</v>
          </cell>
          <cell r="C429" t="str">
            <v>SENOVILLE</v>
          </cell>
          <cell r="D429" t="str">
            <v>ST LEGER SUR SARTHE</v>
          </cell>
          <cell r="E429" t="str">
            <v>MAUCOMBLE</v>
          </cell>
        </row>
        <row r="430">
          <cell r="A430" t="str">
            <v>MAISY</v>
          </cell>
          <cell r="B430" t="str">
            <v>MENNEVAL</v>
          </cell>
          <cell r="C430" t="str">
            <v>SERVIGNY</v>
          </cell>
          <cell r="D430" t="str">
            <v>ST LEONARD DES PARCS</v>
          </cell>
          <cell r="E430" t="str">
            <v>MAULEVRIER STE GERTRUDE</v>
          </cell>
        </row>
        <row r="431">
          <cell r="A431" t="str">
            <v>MAIZET</v>
          </cell>
          <cell r="B431" t="str">
            <v>MERCEY</v>
          </cell>
          <cell r="C431" t="str">
            <v>SERVON</v>
          </cell>
          <cell r="D431" t="str">
            <v>ST LOYER DES CHAMPS</v>
          </cell>
          <cell r="E431" t="str">
            <v>MAUNY</v>
          </cell>
        </row>
        <row r="432">
          <cell r="A432" t="str">
            <v>MAIZIERES</v>
          </cell>
          <cell r="B432" t="str">
            <v>MEREY</v>
          </cell>
          <cell r="C432" t="str">
            <v>SIDEVILLE</v>
          </cell>
          <cell r="D432" t="str">
            <v>ST MARD DE RENO</v>
          </cell>
          <cell r="E432" t="str">
            <v>MAUQUENCHY</v>
          </cell>
        </row>
        <row r="433">
          <cell r="A433" t="str">
            <v>MALLOUE</v>
          </cell>
          <cell r="B433" t="str">
            <v>MESNIL ROUSSET</v>
          </cell>
          <cell r="C433" t="str">
            <v>SIOUVILLE HAGUE</v>
          </cell>
          <cell r="D433" t="str">
            <v>ST MARS D EGRENNE</v>
          </cell>
          <cell r="E433" t="str">
            <v>MELAMARE</v>
          </cell>
        </row>
        <row r="434">
          <cell r="A434" t="str">
            <v>MALTOT</v>
          </cell>
          <cell r="B434" t="str">
            <v>MESNIL SOUS VIENNE</v>
          </cell>
          <cell r="C434" t="str">
            <v>SORTOSVILLE</v>
          </cell>
          <cell r="D434" t="str">
            <v>ST MARTIN D ECUBLEI</v>
          </cell>
          <cell r="E434" t="str">
            <v>MELLEVILLE</v>
          </cell>
        </row>
        <row r="435">
          <cell r="A435" t="str">
            <v>MANDEVILLE EN BESSIN</v>
          </cell>
          <cell r="B435" t="str">
            <v>MESNIL SUR L'ESTREE</v>
          </cell>
          <cell r="C435" t="str">
            <v>SORTOSVILLE EN BEAUMONT</v>
          </cell>
          <cell r="D435" t="str">
            <v>ST MARTIN DES LANDES</v>
          </cell>
          <cell r="E435" t="str">
            <v>MENERVAL</v>
          </cell>
        </row>
        <row r="436">
          <cell r="A436" t="str">
            <v>MANERBE</v>
          </cell>
          <cell r="B436" t="str">
            <v>MESNIL VERCLIVES</v>
          </cell>
          <cell r="C436" t="str">
            <v>SOTTEVAST</v>
          </cell>
          <cell r="D436" t="str">
            <v>ST MARTIN DES PEZERITS</v>
          </cell>
          <cell r="E436" t="str">
            <v>MENONVAL</v>
          </cell>
        </row>
        <row r="437">
          <cell r="A437" t="str">
            <v>MANNEVILLE LA PIPARD</v>
          </cell>
          <cell r="B437" t="str">
            <v>MEZIERES EN VEXIN</v>
          </cell>
          <cell r="C437" t="str">
            <v>SOTTEVILLE</v>
          </cell>
          <cell r="D437" t="str">
            <v>ST MARTIN DU VIEUX BELLEM</v>
          </cell>
          <cell r="E437" t="str">
            <v>MENTHEVILLE</v>
          </cell>
        </row>
        <row r="438">
          <cell r="A438" t="str">
            <v>MANVIEUX</v>
          </cell>
          <cell r="B438" t="str">
            <v>MISEREY</v>
          </cell>
          <cell r="C438" t="str">
            <v>SOULLES</v>
          </cell>
          <cell r="D438" t="str">
            <v>ST MARTIN L AIGUILLON</v>
          </cell>
          <cell r="E438" t="str">
            <v>MESANGUEVILLE</v>
          </cell>
        </row>
        <row r="439">
          <cell r="A439" t="str">
            <v>MAROLLES</v>
          </cell>
          <cell r="B439" t="str">
            <v>MOISVILLE</v>
          </cell>
          <cell r="C439" t="str">
            <v>SOURDEVAL</v>
          </cell>
          <cell r="D439" t="str">
            <v>ST MAURICE DU DESERT</v>
          </cell>
          <cell r="E439" t="str">
            <v>MESNIERES EN BRAY</v>
          </cell>
        </row>
        <row r="440">
          <cell r="A440" t="str">
            <v>MARTAINVILLE</v>
          </cell>
          <cell r="B440" t="str">
            <v>MONTAURE</v>
          </cell>
          <cell r="C440" t="str">
            <v>SOURDEVAL LES BOIS</v>
          </cell>
          <cell r="D440" t="str">
            <v>ST MAURICE LES CHARENCEY</v>
          </cell>
          <cell r="E440" t="str">
            <v>MESNIL FOLLEMPRISE</v>
          </cell>
        </row>
        <row r="441">
          <cell r="A441" t="str">
            <v>MARTIGNY SUR L ANTE</v>
          </cell>
          <cell r="B441" t="str">
            <v>MONTFORT SUR RISLE</v>
          </cell>
          <cell r="C441" t="str">
            <v>ST AMAND</v>
          </cell>
          <cell r="D441" t="str">
            <v>ST MAURICE SUR HUISNE</v>
          </cell>
          <cell r="E441" t="str">
            <v>MESNIL LIEUBRAY</v>
          </cell>
        </row>
        <row r="442">
          <cell r="A442" t="str">
            <v>MARTRAGNY</v>
          </cell>
          <cell r="B442" t="str">
            <v>MONTREUIL L'ARGILLE</v>
          </cell>
          <cell r="C442" t="str">
            <v>ST ANDRE DE BOHON</v>
          </cell>
          <cell r="D442" t="str">
            <v>ST MICHEL DES ANDAINES</v>
          </cell>
          <cell r="E442" t="str">
            <v>MESNIL MAUGER</v>
          </cell>
        </row>
        <row r="443">
          <cell r="A443" t="str">
            <v>MATHIEU</v>
          </cell>
          <cell r="B443" t="str">
            <v>MORAINVILLE JOUVEAUX</v>
          </cell>
          <cell r="C443" t="str">
            <v>ST ANDRE DE L EPINE</v>
          </cell>
          <cell r="D443" t="str">
            <v>ST MICHEL TUBOEUF</v>
          </cell>
          <cell r="E443" t="str">
            <v>MESNIL PANNEVILLE</v>
          </cell>
        </row>
        <row r="444">
          <cell r="A444" t="str">
            <v>MAY SUR ORNE</v>
          </cell>
          <cell r="B444" t="str">
            <v>MORGNY</v>
          </cell>
          <cell r="C444" t="str">
            <v>ST AUBIN DE TERREGATTE</v>
          </cell>
          <cell r="D444" t="str">
            <v>ST NICOLAS DE SOMMAIRE</v>
          </cell>
          <cell r="E444" t="str">
            <v>MESNIL RAOUL</v>
          </cell>
        </row>
        <row r="445">
          <cell r="A445" t="str">
            <v>MERVILLE FRANCEVILLE PLAG</v>
          </cell>
          <cell r="B445" t="str">
            <v>MORSAN</v>
          </cell>
          <cell r="C445" t="str">
            <v>ST AUBIN DES PREAUX</v>
          </cell>
          <cell r="D445" t="str">
            <v>ST NICOLAS DES BOIS</v>
          </cell>
          <cell r="E445" t="str">
            <v>MEULERS</v>
          </cell>
        </row>
        <row r="446">
          <cell r="A446" t="str">
            <v>MERY CORBON</v>
          </cell>
          <cell r="B446" t="str">
            <v>MOUETTES</v>
          </cell>
          <cell r="C446" t="str">
            <v>ST AUBIN DU PERRON</v>
          </cell>
          <cell r="D446" t="str">
            <v>ST NICOLAS DES LAITIERS</v>
          </cell>
          <cell r="E446" t="str">
            <v>MILLEBOSC</v>
          </cell>
        </row>
        <row r="447">
          <cell r="A447" t="str">
            <v>MESLAY</v>
          </cell>
          <cell r="B447" t="str">
            <v>MOUFLAINES</v>
          </cell>
          <cell r="C447" t="str">
            <v>ST BARTHELEMY</v>
          </cell>
          <cell r="D447" t="str">
            <v>ST OUEN DE LA COUR</v>
          </cell>
          <cell r="E447" t="str">
            <v>MIRVILLE</v>
          </cell>
        </row>
        <row r="448">
          <cell r="A448" t="str">
            <v>MESNIL CLINCHAMPS</v>
          </cell>
          <cell r="B448" t="str">
            <v>MOUSSEAUX NEUVILLE</v>
          </cell>
          <cell r="C448" t="str">
            <v>ST BRICE</v>
          </cell>
          <cell r="D448" t="str">
            <v>ST OUEN DE SECHEROUVRE</v>
          </cell>
          <cell r="E448" t="str">
            <v>MOLAGNIES</v>
          </cell>
        </row>
        <row r="449">
          <cell r="A449" t="str">
            <v>MEULLES</v>
          </cell>
          <cell r="B449" t="str">
            <v>MUIDS</v>
          </cell>
          <cell r="C449" t="str">
            <v>ST BRICE DE LANDELLES</v>
          </cell>
          <cell r="D449" t="str">
            <v>ST OUEN LE BRISOULT</v>
          </cell>
          <cell r="E449" t="str">
            <v>MONCHAUX SORENG</v>
          </cell>
        </row>
        <row r="450">
          <cell r="A450" t="str">
            <v>MEUVAINES</v>
          </cell>
          <cell r="B450" t="str">
            <v>MUZY</v>
          </cell>
          <cell r="C450" t="str">
            <v>ST CHRISTOPHE DU FOC</v>
          </cell>
          <cell r="D450" t="str">
            <v>ST OUEN SUR ITON</v>
          </cell>
          <cell r="E450" t="str">
            <v>MONCHY SUR EU</v>
          </cell>
        </row>
        <row r="451">
          <cell r="A451" t="str">
            <v>MEZIDON CANON</v>
          </cell>
          <cell r="B451" t="str">
            <v>NAGEL SEEZ MESNIL</v>
          </cell>
          <cell r="C451" t="str">
            <v>ST CLAIR SUR L ELLE</v>
          </cell>
          <cell r="D451" t="str">
            <v>ST OUEN SUR MAIRE</v>
          </cell>
          <cell r="E451" t="str">
            <v>MONT CAUVAIRE</v>
          </cell>
        </row>
        <row r="452">
          <cell r="A452" t="str">
            <v>MISSY</v>
          </cell>
          <cell r="B452" t="str">
            <v>NASSANDRES</v>
          </cell>
          <cell r="C452" t="str">
            <v>ST CLEMENT RANCOUDRAY</v>
          </cell>
          <cell r="D452" t="str">
            <v>ST PATRICE DU DESERT</v>
          </cell>
          <cell r="E452" t="str">
            <v>MONT DE L'IF</v>
          </cell>
        </row>
        <row r="453">
          <cell r="A453" t="str">
            <v>MITTOIS</v>
          </cell>
          <cell r="B453" t="str">
            <v>NEAUFLES AUVERGNY</v>
          </cell>
          <cell r="C453" t="str">
            <v>ST COME DU MONT</v>
          </cell>
          <cell r="D453" t="str">
            <v>ST PAUL</v>
          </cell>
          <cell r="E453" t="str">
            <v>MONT ST AIGNAN</v>
          </cell>
        </row>
        <row r="454">
          <cell r="A454" t="str">
            <v>MONCEAUX EN BESSIN</v>
          </cell>
          <cell r="B454" t="str">
            <v>NEAUFLES ST MARTIN</v>
          </cell>
          <cell r="C454" t="str">
            <v>ST CYR</v>
          </cell>
          <cell r="D454" t="str">
            <v>ST PHILBERT SUR ORNE</v>
          </cell>
          <cell r="E454" t="str">
            <v>MONTEROLIER</v>
          </cell>
        </row>
        <row r="455">
          <cell r="A455" t="str">
            <v>MONDEVILLE</v>
          </cell>
          <cell r="B455" t="str">
            <v>NEUILLY</v>
          </cell>
          <cell r="C455" t="str">
            <v>ST CYR DU BAILLEUL</v>
          </cell>
          <cell r="D455" t="str">
            <v>ST PIERRE D ENTREMONT</v>
          </cell>
          <cell r="E455" t="str">
            <v>MONTIGNY</v>
          </cell>
        </row>
        <row r="456">
          <cell r="A456" t="str">
            <v>MONDRAINVILLE</v>
          </cell>
          <cell r="B456" t="str">
            <v>NEUVILLE SUR AUTHOU</v>
          </cell>
          <cell r="C456" t="str">
            <v>ST DENIS LE GAST</v>
          </cell>
          <cell r="D456" t="str">
            <v>ST PIERRE DES LOGES</v>
          </cell>
          <cell r="E456" t="str">
            <v>MONTIVILLIERS</v>
          </cell>
        </row>
        <row r="457">
          <cell r="A457" t="str">
            <v>MONFREVILLE</v>
          </cell>
          <cell r="B457" t="str">
            <v>NOARDS</v>
          </cell>
          <cell r="C457" t="str">
            <v>ST DENIS LE VETU</v>
          </cell>
          <cell r="D457" t="str">
            <v>ST PIERRE DU REGARD</v>
          </cell>
          <cell r="E457" t="str">
            <v>MONTMAIN</v>
          </cell>
        </row>
        <row r="458">
          <cell r="A458" t="str">
            <v>MONT BERTRAND</v>
          </cell>
          <cell r="B458" t="str">
            <v>NOGENT LE SEC</v>
          </cell>
          <cell r="C458" t="str">
            <v>ST EBREMOND DE BONFOSSE</v>
          </cell>
          <cell r="D458" t="str">
            <v>ST PIERRE LA BRUYERE</v>
          </cell>
          <cell r="E458" t="str">
            <v>MONTREUIL EN CAUX</v>
          </cell>
        </row>
        <row r="459">
          <cell r="A459" t="str">
            <v>MONTAMY</v>
          </cell>
          <cell r="B459" t="str">
            <v>NOJEON EN VEXIN</v>
          </cell>
          <cell r="C459" t="str">
            <v>ST FLOXEL</v>
          </cell>
          <cell r="D459" t="str">
            <v>ST PIERRE LA RIVIERE</v>
          </cell>
          <cell r="E459" t="str">
            <v>MONTROTY</v>
          </cell>
        </row>
        <row r="460">
          <cell r="A460" t="str">
            <v>MONTCHAMP</v>
          </cell>
          <cell r="B460" t="str">
            <v>NONANCOURT</v>
          </cell>
          <cell r="C460" t="str">
            <v>ST FROMOND</v>
          </cell>
          <cell r="D460" t="str">
            <v>ST QUENTIN DE BLAVOU</v>
          </cell>
          <cell r="E460" t="str">
            <v>MONTVILLE</v>
          </cell>
        </row>
        <row r="461">
          <cell r="A461" t="str">
            <v>MONTCHAUVET</v>
          </cell>
          <cell r="B461" t="str">
            <v>NORMANVILLE</v>
          </cell>
          <cell r="C461" t="str">
            <v>ST GEORGES D ELLE</v>
          </cell>
          <cell r="D461" t="str">
            <v>ST QUENTIN LES CHARDONNET</v>
          </cell>
          <cell r="E461" t="str">
            <v>MORGNY LA POMMERAYE</v>
          </cell>
        </row>
        <row r="462">
          <cell r="A462" t="str">
            <v>MONTEILLE</v>
          </cell>
          <cell r="B462" t="str">
            <v>NOTRE DAME DE L'ISLE</v>
          </cell>
          <cell r="C462" t="str">
            <v>ST GEORGES DE BOHON</v>
          </cell>
          <cell r="D462" t="str">
            <v>ST ROCH SUR EGRENNE</v>
          </cell>
          <cell r="E462" t="str">
            <v>MORIENNE</v>
          </cell>
        </row>
        <row r="463">
          <cell r="A463" t="str">
            <v>MONTFIQUET</v>
          </cell>
          <cell r="B463" t="str">
            <v>NOTRE DAME D'EPINE</v>
          </cell>
          <cell r="C463" t="str">
            <v>ST GEORGES DE LIVOYE</v>
          </cell>
          <cell r="D463" t="str">
            <v>ST SAUVEUR DE CARROUGES</v>
          </cell>
          <cell r="E463" t="str">
            <v>MORTEMER</v>
          </cell>
        </row>
        <row r="464">
          <cell r="A464" t="str">
            <v>MONTIGNY</v>
          </cell>
          <cell r="B464" t="str">
            <v>NOTRE DAME DU HAMEL</v>
          </cell>
          <cell r="C464" t="str">
            <v>ST GEORGES DE ROUELLEY</v>
          </cell>
          <cell r="D464" t="str">
            <v>ST SIMEON</v>
          </cell>
          <cell r="E464" t="str">
            <v>MORVILLE SUR ANDELLE</v>
          </cell>
        </row>
        <row r="465">
          <cell r="A465" t="str">
            <v>MONTPINCON</v>
          </cell>
          <cell r="B465" t="str">
            <v>ORMES</v>
          </cell>
          <cell r="C465" t="str">
            <v>ST GEORGES LA RIVIERE</v>
          </cell>
          <cell r="D465" t="str">
            <v>ST SULPICE SUR RILLE</v>
          </cell>
          <cell r="E465" t="str">
            <v>MOTTEVILLE</v>
          </cell>
        </row>
        <row r="466">
          <cell r="A466" t="str">
            <v>MONTREUIL EN AUGE</v>
          </cell>
          <cell r="B466" t="str">
            <v>ORVAUX</v>
          </cell>
          <cell r="C466" t="str">
            <v>ST GEORGES MONTCOCQ</v>
          </cell>
          <cell r="D466" t="str">
            <v>ST SYMPHORIEN DES BRUYERE</v>
          </cell>
          <cell r="E466" t="str">
            <v>MOULINEAUX</v>
          </cell>
        </row>
        <row r="467">
          <cell r="A467" t="str">
            <v>MONTS EN BESSIN</v>
          </cell>
          <cell r="B467" t="str">
            <v>PACY SUR EURE</v>
          </cell>
          <cell r="C467" t="str">
            <v>ST GERMAIN D ELLE</v>
          </cell>
          <cell r="D467" t="str">
            <v>ST VICTOR DE RENO</v>
          </cell>
          <cell r="E467" t="str">
            <v>MUCHEDENT</v>
          </cell>
        </row>
        <row r="468">
          <cell r="A468" t="str">
            <v>MONTVIETTE</v>
          </cell>
          <cell r="B468" t="str">
            <v>PANILLEUSE</v>
          </cell>
          <cell r="C468" t="str">
            <v>ST GERMAIN DE TOURNEBUT</v>
          </cell>
          <cell r="D468" t="str">
            <v>STE CERONNE LES MORTAGNE</v>
          </cell>
          <cell r="E468" t="str">
            <v>NESLE HODENG</v>
          </cell>
        </row>
        <row r="469">
          <cell r="A469" t="str">
            <v>MORTEAUX COULIBOEUF</v>
          </cell>
          <cell r="B469" t="str">
            <v>PARVILLE</v>
          </cell>
          <cell r="C469" t="str">
            <v>ST GERMAIN DE VARREVILLE</v>
          </cell>
          <cell r="D469" t="str">
            <v>STE CROIX SUR ORNE</v>
          </cell>
          <cell r="E469" t="str">
            <v>NESLE NORMANDEUSE</v>
          </cell>
        </row>
        <row r="470">
          <cell r="A470" t="str">
            <v>MOSLES</v>
          </cell>
          <cell r="B470" t="str">
            <v>PERRIERS LA CAMPAGNE</v>
          </cell>
          <cell r="C470" t="str">
            <v>ST GERMAIN DES VAUX</v>
          </cell>
          <cell r="D470" t="str">
            <v>STE GAUBURGE ST COLOMBE</v>
          </cell>
          <cell r="E470" t="str">
            <v>NEUF MARCHE</v>
          </cell>
        </row>
        <row r="471">
          <cell r="A471" t="str">
            <v>MOUEN</v>
          </cell>
          <cell r="B471" t="str">
            <v>PERRIERS SUR ANDELLE</v>
          </cell>
          <cell r="C471" t="str">
            <v>ST GERMAIN LE GAILLARD</v>
          </cell>
          <cell r="D471" t="str">
            <v>STE HONORINE LA CHARDONNE</v>
          </cell>
          <cell r="E471" t="str">
            <v>NEUFBOSC</v>
          </cell>
        </row>
        <row r="472">
          <cell r="A472" t="str">
            <v>MOULINES</v>
          </cell>
          <cell r="B472" t="str">
            <v>PERRUEL</v>
          </cell>
          <cell r="C472" t="str">
            <v>ST GERMAIN SUR AY</v>
          </cell>
          <cell r="D472" t="str">
            <v>STE HONORINE LA GUILLAUME</v>
          </cell>
          <cell r="E472" t="str">
            <v>NEUFCHATEL EN BRAY</v>
          </cell>
        </row>
        <row r="473">
          <cell r="A473" t="str">
            <v>MOULT</v>
          </cell>
          <cell r="B473" t="str">
            <v>PIENCOURT</v>
          </cell>
          <cell r="C473" t="str">
            <v>ST GERMAIN SUR SEVES</v>
          </cell>
          <cell r="D473" t="str">
            <v>STE MARGUERITE DE CARROUG</v>
          </cell>
          <cell r="E473" t="str">
            <v>NEUVILLE FERRIERES</v>
          </cell>
        </row>
        <row r="474">
          <cell r="A474" t="str">
            <v>MOUTIERS EN CINGLAIS</v>
          </cell>
          <cell r="B474" t="str">
            <v>PINTERVILLE</v>
          </cell>
          <cell r="C474" t="str">
            <v>ST GILLES</v>
          </cell>
          <cell r="D474" t="str">
            <v>STE MARIE LA ROBERT</v>
          </cell>
          <cell r="E474" t="str">
            <v>NEUVILLE LES DIEPPE (DIEPPE)</v>
          </cell>
        </row>
        <row r="475">
          <cell r="A475" t="str">
            <v>MOYAUX</v>
          </cell>
          <cell r="B475" t="str">
            <v>PISEUX</v>
          </cell>
          <cell r="C475" t="str">
            <v>ST HILAIRE DU HARCOUET</v>
          </cell>
          <cell r="D475" t="str">
            <v>STE OPPORTUNE</v>
          </cell>
          <cell r="E475" t="str">
            <v>NEVILLE</v>
          </cell>
        </row>
        <row r="476">
          <cell r="A476" t="str">
            <v>MUTRECY</v>
          </cell>
          <cell r="B476" t="str">
            <v>PITRES</v>
          </cell>
          <cell r="C476" t="str">
            <v>ST HILAIRE PETITVILLE</v>
          </cell>
          <cell r="D476" t="str">
            <v>STE SCOLASSE SUR SARTHE</v>
          </cell>
          <cell r="E476" t="str">
            <v>NOINTOT</v>
          </cell>
        </row>
        <row r="477">
          <cell r="A477" t="str">
            <v>NEUILLY LA FORET</v>
          </cell>
          <cell r="B477" t="str">
            <v>PLAINVILLE</v>
          </cell>
          <cell r="C477" t="str">
            <v>ST JACQUES DE NEHOU</v>
          </cell>
          <cell r="D477" t="str">
            <v>SURE</v>
          </cell>
          <cell r="E477" t="str">
            <v>NOLLEVAL</v>
          </cell>
        </row>
        <row r="478">
          <cell r="A478" t="str">
            <v>NEUILLY LE MALHERBE</v>
          </cell>
          <cell r="B478" t="str">
            <v>PLASNES</v>
          </cell>
          <cell r="C478" t="str">
            <v>ST JAMES</v>
          </cell>
          <cell r="D478" t="str">
            <v>SURVIE</v>
          </cell>
          <cell r="E478" t="str">
            <v>NORMANVILLE</v>
          </cell>
        </row>
        <row r="479">
          <cell r="A479" t="str">
            <v>NONANT</v>
          </cell>
          <cell r="B479" t="str">
            <v>PONT AUDEMER</v>
          </cell>
          <cell r="C479" t="str">
            <v>ST JEAN DE DAYE</v>
          </cell>
          <cell r="D479" t="str">
            <v>TAILLEBOIS</v>
          </cell>
          <cell r="E479" t="str">
            <v>NORVILLE</v>
          </cell>
        </row>
        <row r="480">
          <cell r="A480" t="str">
            <v>NOROLLES</v>
          </cell>
          <cell r="B480" t="str">
            <v>PONT AUTHOU</v>
          </cell>
          <cell r="C480" t="str">
            <v>ST JEAN DE LA HAIZE</v>
          </cell>
          <cell r="D480" t="str">
            <v>TANQUES</v>
          </cell>
          <cell r="E480" t="str">
            <v>NOTRE DAME D'ALIERMONT</v>
          </cell>
        </row>
        <row r="481">
          <cell r="A481" t="str">
            <v>NORON L ABBAYE</v>
          </cell>
          <cell r="B481" t="str">
            <v>PONT DE L'ARCHE</v>
          </cell>
          <cell r="C481" t="str">
            <v>ST JEAN DE LA RIVIERE</v>
          </cell>
          <cell r="D481" t="str">
            <v>TANVILLE</v>
          </cell>
          <cell r="E481" t="str">
            <v>NOTRE DAME DE BLIQUETUIT</v>
          </cell>
        </row>
        <row r="482">
          <cell r="A482" t="str">
            <v>NORON LA POTERIE</v>
          </cell>
          <cell r="B482" t="str">
            <v>PONT ST PIERRE</v>
          </cell>
          <cell r="C482" t="str">
            <v>ST JEAN DE SAVIGNY</v>
          </cell>
          <cell r="D482" t="str">
            <v>TELLIERES LE PLESSIS</v>
          </cell>
          <cell r="E482" t="str">
            <v>NOTRE DAME DE BONDEVILLE</v>
          </cell>
        </row>
        <row r="483">
          <cell r="A483" t="str">
            <v>NORREY EN AUGE</v>
          </cell>
          <cell r="B483" t="str">
            <v>PORT MORT</v>
          </cell>
          <cell r="C483" t="str">
            <v>ST JEAN DES BAISANTS</v>
          </cell>
          <cell r="D483" t="str">
            <v>TESSE FROULAY</v>
          </cell>
          <cell r="E483" t="str">
            <v>NOTRE DAME DE GRAVENCHON</v>
          </cell>
        </row>
        <row r="484">
          <cell r="A484" t="str">
            <v>NORREY EN BESSIN</v>
          </cell>
          <cell r="B484" t="str">
            <v>PORTEJOIE</v>
          </cell>
          <cell r="C484" t="str">
            <v>ST JEAN DES CHAMPS</v>
          </cell>
          <cell r="D484" t="str">
            <v>TESSE LA MADELEINE</v>
          </cell>
          <cell r="E484" t="str">
            <v>NOTRE DAME DU BEC</v>
          </cell>
        </row>
        <row r="485">
          <cell r="A485" t="str">
            <v>NOTRE DAME D ESTREES</v>
          </cell>
          <cell r="B485" t="str">
            <v>PORTES</v>
          </cell>
          <cell r="C485" t="str">
            <v>ST JEAN DU CORAIL</v>
          </cell>
          <cell r="D485" t="str">
            <v>TICHEVILLE</v>
          </cell>
          <cell r="E485" t="str">
            <v>NOTRE DAME DU PARC</v>
          </cell>
        </row>
        <row r="486">
          <cell r="A486" t="str">
            <v>NOTRE DAME DE COURSON</v>
          </cell>
          <cell r="B486" t="str">
            <v>POSES</v>
          </cell>
          <cell r="C486" t="str">
            <v>ST JEAN DU CORAIL DES BOIS</v>
          </cell>
          <cell r="D486" t="str">
            <v>TINCHEBRAY</v>
          </cell>
          <cell r="E486" t="str">
            <v>NULLEMONT</v>
          </cell>
        </row>
        <row r="487">
          <cell r="A487" t="str">
            <v>NOTRE DAME DE FRESNAY</v>
          </cell>
          <cell r="B487" t="str">
            <v>PRESSAGNY L'ORGUEILLEUX</v>
          </cell>
          <cell r="C487" t="str">
            <v>ST JEAN LE THOMAS</v>
          </cell>
          <cell r="D487" t="str">
            <v>TORCHAMP</v>
          </cell>
          <cell r="E487" t="str">
            <v>OCQUEVILLE</v>
          </cell>
        </row>
        <row r="488">
          <cell r="A488" t="str">
            <v>NOTRE DAME DE LIVAYE</v>
          </cell>
          <cell r="B488" t="str">
            <v>PREY</v>
          </cell>
          <cell r="C488" t="str">
            <v>ST JORES</v>
          </cell>
          <cell r="D488" t="str">
            <v>TOUQUETTES</v>
          </cell>
          <cell r="E488" t="str">
            <v>OCTEVILLE SUR MER</v>
          </cell>
        </row>
        <row r="489">
          <cell r="A489" t="str">
            <v>NOYERS BOCAGE</v>
          </cell>
          <cell r="B489" t="str">
            <v>PUCHAY</v>
          </cell>
          <cell r="C489" t="str">
            <v>ST JOSEPH</v>
          </cell>
          <cell r="D489" t="str">
            <v>TOURNAI SUR DIVE</v>
          </cell>
          <cell r="E489" t="str">
            <v>OFFRANVILLE</v>
          </cell>
        </row>
        <row r="490">
          <cell r="A490" t="str">
            <v>OLENDON</v>
          </cell>
          <cell r="B490" t="str">
            <v>PULLAY</v>
          </cell>
          <cell r="C490" t="str">
            <v>ST LAURENT DE CUVES</v>
          </cell>
          <cell r="D490" t="str">
            <v>TOUROUVRE</v>
          </cell>
          <cell r="E490" t="str">
            <v>OHERVILLE</v>
          </cell>
        </row>
        <row r="491">
          <cell r="A491" t="str">
            <v>ONDEFONTAINE</v>
          </cell>
          <cell r="B491" t="str">
            <v>QUATREMARE</v>
          </cell>
          <cell r="C491" t="str">
            <v>ST LAURENT DE TERREGATTE</v>
          </cell>
          <cell r="D491" t="str">
            <v>TREMONT</v>
          </cell>
          <cell r="E491" t="str">
            <v>OISSEL</v>
          </cell>
        </row>
        <row r="492">
          <cell r="A492" t="str">
            <v>ORBEC</v>
          </cell>
          <cell r="B492" t="str">
            <v>QUESSIGNY</v>
          </cell>
          <cell r="C492" t="str">
            <v>ST LO</v>
          </cell>
          <cell r="D492" t="str">
            <v>TRUN</v>
          </cell>
          <cell r="E492" t="str">
            <v>OMONVILLE</v>
          </cell>
        </row>
        <row r="493">
          <cell r="A493" t="str">
            <v>ORBOIS</v>
          </cell>
          <cell r="B493" t="str">
            <v>QUILLEBEUF SUR SEINE</v>
          </cell>
          <cell r="C493" t="str">
            <v>ST LO D OURVILLE</v>
          </cell>
          <cell r="D493" t="str">
            <v>UROU ET CRENNES</v>
          </cell>
          <cell r="E493" t="str">
            <v>ORIVAL</v>
          </cell>
        </row>
        <row r="494">
          <cell r="A494" t="str">
            <v>OSMANVILLE</v>
          </cell>
          <cell r="B494" t="str">
            <v>QUITTEBEUF</v>
          </cell>
          <cell r="C494" t="str">
            <v>ST LOUET SUR VIRE</v>
          </cell>
          <cell r="D494" t="str">
            <v>VALFRAMBERT</v>
          </cell>
          <cell r="E494" t="str">
            <v>OSMOY ST VALERY</v>
          </cell>
        </row>
        <row r="495">
          <cell r="A495" t="str">
            <v>OUEZY</v>
          </cell>
          <cell r="B495" t="str">
            <v>RADEPONT</v>
          </cell>
          <cell r="C495" t="str">
            <v>ST LOUP</v>
          </cell>
          <cell r="D495" t="str">
            <v>VAUNOISE</v>
          </cell>
          <cell r="E495" t="str">
            <v>OUAINVILLE</v>
          </cell>
        </row>
        <row r="496">
          <cell r="A496" t="str">
            <v>OUFFIERES</v>
          </cell>
          <cell r="B496" t="str">
            <v>RENNEVILLE</v>
          </cell>
          <cell r="C496" t="str">
            <v>ST MALO DE LA LANDE</v>
          </cell>
          <cell r="D496" t="str">
            <v>VERRIERES</v>
          </cell>
          <cell r="E496" t="str">
            <v>OUDALLE</v>
          </cell>
        </row>
        <row r="497">
          <cell r="A497" t="str">
            <v>OUILLY DU HOULEY</v>
          </cell>
          <cell r="B497" t="str">
            <v>REUILLY</v>
          </cell>
          <cell r="C497" t="str">
            <v>ST MARCOUF</v>
          </cell>
          <cell r="D497" t="str">
            <v>VIDAI</v>
          </cell>
          <cell r="E497" t="str">
            <v>OURVILLE EN CAUX</v>
          </cell>
        </row>
        <row r="498">
          <cell r="A498" t="str">
            <v>OUILLY LE TESSON</v>
          </cell>
          <cell r="B498" t="str">
            <v>RICHEVILLE</v>
          </cell>
          <cell r="C498" t="str">
            <v>ST MARTIN D AUBIGNY</v>
          </cell>
          <cell r="D498" t="str">
            <v>VIEUX PONT</v>
          </cell>
          <cell r="E498" t="str">
            <v>OUVILLE LA RIVIERE</v>
          </cell>
        </row>
        <row r="499">
          <cell r="A499" t="str">
            <v>OUILLY LE VICOMTE</v>
          </cell>
          <cell r="B499" t="str">
            <v>ROMAN</v>
          </cell>
          <cell r="C499" t="str">
            <v>ST MARTIN D AUDOUVILLE</v>
          </cell>
          <cell r="D499" t="str">
            <v>VILLEBADIN</v>
          </cell>
          <cell r="E499" t="str">
            <v>OUVILLE L'ABBAYE</v>
          </cell>
        </row>
        <row r="500">
          <cell r="A500" t="str">
            <v>OUISTREHAM</v>
          </cell>
          <cell r="B500" t="str">
            <v>ROMILLY LA PUTHENAYE</v>
          </cell>
          <cell r="C500" t="str">
            <v>ST MARTIN DE BONFOSSE</v>
          </cell>
          <cell r="D500" t="str">
            <v>VILLEDIEU LES BAILLEUL</v>
          </cell>
          <cell r="E500" t="str">
            <v>PALUEL</v>
          </cell>
        </row>
        <row r="501">
          <cell r="A501" t="str">
            <v>OUVILLE LA BIEN TOURNEE</v>
          </cell>
          <cell r="B501" t="str">
            <v>ROMILLY SUR ANDELLE</v>
          </cell>
          <cell r="C501" t="str">
            <v>ST MARTIN DE CENILLY</v>
          </cell>
          <cell r="D501" t="str">
            <v>VILLERS EN OUCHE</v>
          </cell>
          <cell r="E501" t="str">
            <v>PARC D'ANXTOT</v>
          </cell>
        </row>
        <row r="502">
          <cell r="A502" t="str">
            <v>PARFOURU L ECLIN</v>
          </cell>
          <cell r="B502" t="str">
            <v>ROSAY SUR LIEURE</v>
          </cell>
          <cell r="C502" t="str">
            <v>ST MARTIN DE LANDELLES</v>
          </cell>
          <cell r="D502" t="str">
            <v>VILLIERS SOUS MORTAGNE</v>
          </cell>
          <cell r="E502" t="str">
            <v>PAVILLY</v>
          </cell>
        </row>
        <row r="503">
          <cell r="A503" t="str">
            <v>PARFOURU SUR ODON</v>
          </cell>
          <cell r="B503" t="str">
            <v>ROUGE PERRIERS</v>
          </cell>
          <cell r="C503" t="str">
            <v>ST MARTIN DE VARREVILLE</v>
          </cell>
          <cell r="D503" t="str">
            <v>VIMOUTIERS</v>
          </cell>
          <cell r="E503" t="str">
            <v>PENLY</v>
          </cell>
        </row>
        <row r="504">
          <cell r="A504" t="str">
            <v>PENNEDEPIE</v>
          </cell>
          <cell r="B504" t="str">
            <v>ROUGEMONTIERS</v>
          </cell>
          <cell r="C504" t="str">
            <v>ST MARTIN DES CHAMPS</v>
          </cell>
          <cell r="D504" t="str">
            <v>VINGT HANAPS</v>
          </cell>
          <cell r="E504" t="str">
            <v>PETIT COURONNE</v>
          </cell>
        </row>
        <row r="505">
          <cell r="A505" t="str">
            <v>PERCY EN AUGE</v>
          </cell>
          <cell r="B505" t="str">
            <v>ROUTOT</v>
          </cell>
          <cell r="C505" t="str">
            <v>ST MARTIN LE BOUILLANT</v>
          </cell>
          <cell r="D505" t="str">
            <v>VITRAI SOUS LAIGLE</v>
          </cell>
          <cell r="E505" t="str">
            <v>PETIT QUEVILLY</v>
          </cell>
        </row>
        <row r="506">
          <cell r="A506" t="str">
            <v>PERIERS EN AUGE</v>
          </cell>
          <cell r="B506" t="str">
            <v>ROUVRAY</v>
          </cell>
          <cell r="C506" t="str">
            <v>ST MARTIN LE GREARD</v>
          </cell>
          <cell r="D506" t="str">
            <v>VRIGNY</v>
          </cell>
          <cell r="E506" t="str">
            <v>PETIVILLE</v>
          </cell>
        </row>
        <row r="507">
          <cell r="A507" t="str">
            <v>PERIERS SUR LE DAN</v>
          </cell>
          <cell r="B507" t="str">
            <v>RUGLES</v>
          </cell>
          <cell r="C507" t="str">
            <v>ST MAUR DES BOIS</v>
          </cell>
          <cell r="D507" t="str">
            <v>YVRANDES</v>
          </cell>
          <cell r="E507" t="str">
            <v>PIERRECOURT</v>
          </cell>
        </row>
        <row r="508">
          <cell r="A508" t="str">
            <v>PERIGNY</v>
          </cell>
          <cell r="B508" t="str">
            <v>SACQUENVILLE</v>
          </cell>
          <cell r="C508" t="str">
            <v>ST MAURICE EN COTENTIN</v>
          </cell>
          <cell r="E508" t="str">
            <v>PIERREFIQUES</v>
          </cell>
        </row>
        <row r="509">
          <cell r="A509" t="str">
            <v>PERRIERES</v>
          </cell>
          <cell r="B509" t="str">
            <v>SANCOURT</v>
          </cell>
          <cell r="C509" t="str">
            <v>ST MICHEL DE LA PIERRE</v>
          </cell>
          <cell r="E509" t="str">
            <v>PIERREVAL</v>
          </cell>
        </row>
        <row r="510">
          <cell r="A510" t="str">
            <v>PERTHEVILLE NERS</v>
          </cell>
          <cell r="B510" t="str">
            <v>SASSEY</v>
          </cell>
          <cell r="C510" t="str">
            <v>ST MICHEL DE MONTJOIE</v>
          </cell>
          <cell r="E510" t="str">
            <v>PISSY POVILLE</v>
          </cell>
        </row>
        <row r="511">
          <cell r="A511" t="str">
            <v>PETIVILLE</v>
          </cell>
          <cell r="B511" t="str">
            <v>SAUSSAY LA CAMPAGNE</v>
          </cell>
          <cell r="C511" t="str">
            <v>ST NICOLAS DE PIERREPONT</v>
          </cell>
          <cell r="E511" t="str">
            <v>PLEINE SEVE</v>
          </cell>
        </row>
        <row r="512">
          <cell r="A512" t="str">
            <v>PIERREFITE EN AUGE</v>
          </cell>
          <cell r="B512" t="str">
            <v>SEBECOURT</v>
          </cell>
          <cell r="C512" t="str">
            <v>ST NICOLAS DES BOIS</v>
          </cell>
          <cell r="E512" t="str">
            <v>POMMEREUX</v>
          </cell>
        </row>
        <row r="513">
          <cell r="A513" t="str">
            <v>PIERREFITTE EN CINGLAIS</v>
          </cell>
          <cell r="B513" t="str">
            <v>SELLES</v>
          </cell>
          <cell r="C513" t="str">
            <v>ST OVIN</v>
          </cell>
          <cell r="E513" t="str">
            <v>POMMEREVAL</v>
          </cell>
        </row>
        <row r="514">
          <cell r="A514" t="str">
            <v>PIERREPONT</v>
          </cell>
          <cell r="B514" t="str">
            <v>SEREZ</v>
          </cell>
          <cell r="C514" t="str">
            <v>ST PAIR SUR MER</v>
          </cell>
          <cell r="E514" t="str">
            <v>PONTS ET MARAIS</v>
          </cell>
        </row>
        <row r="515">
          <cell r="A515" t="str">
            <v>PIERRES</v>
          </cell>
          <cell r="B515" t="str">
            <v>SERQUIGNY</v>
          </cell>
          <cell r="C515" t="str">
            <v>ST PATRICE DE CLAIDS</v>
          </cell>
          <cell r="E515" t="str">
            <v>PREAUX</v>
          </cell>
        </row>
        <row r="516">
          <cell r="A516" t="str">
            <v>PLACY</v>
          </cell>
          <cell r="B516" t="str">
            <v>ST AGNAN DE CERNIERES</v>
          </cell>
          <cell r="C516" t="str">
            <v>ST PELLERIN</v>
          </cell>
          <cell r="E516" t="str">
            <v>PRETOT VICQUEMARE</v>
          </cell>
        </row>
        <row r="517">
          <cell r="A517" t="str">
            <v>PLANQUERY</v>
          </cell>
          <cell r="B517" t="str">
            <v>ST AMAND DES HAUTES TERRES</v>
          </cell>
          <cell r="C517" t="str">
            <v>ST PIERRE D ARTHEGLISE</v>
          </cell>
          <cell r="E517" t="str">
            <v>PREUSEVILLE</v>
          </cell>
        </row>
        <row r="518">
          <cell r="A518" t="str">
            <v>PLEINES OEUVRES</v>
          </cell>
          <cell r="B518" t="str">
            <v>ST ANDRE DE L'EURE</v>
          </cell>
          <cell r="C518" t="str">
            <v>ST PIERRE DE COUTANCES</v>
          </cell>
          <cell r="E518" t="str">
            <v>PUISENVAL</v>
          </cell>
        </row>
        <row r="519">
          <cell r="A519" t="str">
            <v>PLUMETOT</v>
          </cell>
          <cell r="B519" t="str">
            <v>ST ANTONIN DE SOMMAIRE</v>
          </cell>
          <cell r="C519" t="str">
            <v>ST PIERRE DE SEMILLY</v>
          </cell>
          <cell r="E519" t="str">
            <v>QUEVILLON</v>
          </cell>
        </row>
        <row r="520">
          <cell r="A520" t="str">
            <v>PONT BELLANGER</v>
          </cell>
          <cell r="B520" t="str">
            <v>ST AQUILIN DE PACY</v>
          </cell>
          <cell r="C520" t="str">
            <v>ST PIERRE EGLISE</v>
          </cell>
          <cell r="E520" t="str">
            <v>QUEVREVILLE LA POTERIE</v>
          </cell>
        </row>
        <row r="521">
          <cell r="A521" t="str">
            <v>PONT D OUILLY</v>
          </cell>
          <cell r="B521" t="str">
            <v>ST AUBIN DE SCELLON</v>
          </cell>
          <cell r="C521" t="str">
            <v>ST PIERRE LANGERS</v>
          </cell>
          <cell r="E521" t="str">
            <v>QUIBERVILLE</v>
          </cell>
        </row>
        <row r="522">
          <cell r="A522" t="str">
            <v>PONT FARCY</v>
          </cell>
          <cell r="B522" t="str">
            <v>ST AUBIN D'ECROSVILLE</v>
          </cell>
          <cell r="C522" t="str">
            <v>ST PLANCHERS</v>
          </cell>
          <cell r="E522" t="str">
            <v>QUIEVRECOURT</v>
          </cell>
        </row>
        <row r="523">
          <cell r="A523" t="str">
            <v>PONT L EVEQUE</v>
          </cell>
          <cell r="B523" t="str">
            <v>ST AUBIN DES HAYES</v>
          </cell>
          <cell r="C523" t="str">
            <v>ST POIS</v>
          </cell>
          <cell r="E523" t="str">
            <v>QUINCAMPOIX</v>
          </cell>
        </row>
        <row r="524">
          <cell r="A524" t="str">
            <v>PONTECOULANT</v>
          </cell>
          <cell r="B524" t="str">
            <v>ST AUBIN DU THENNEY</v>
          </cell>
          <cell r="C524" t="str">
            <v>ST QUENTIN SUR LE HOMME</v>
          </cell>
          <cell r="E524" t="str">
            <v>RAFFETOT</v>
          </cell>
        </row>
        <row r="525">
          <cell r="A525" t="str">
            <v>PORT EN BESSIN HUPPAIN</v>
          </cell>
          <cell r="B525" t="str">
            <v>ST AUBIN LE GUICHARD</v>
          </cell>
          <cell r="C525" t="str">
            <v>ST REMY DES LANDES</v>
          </cell>
          <cell r="E525" t="str">
            <v>RAINFREVILLE</v>
          </cell>
        </row>
        <row r="526">
          <cell r="A526" t="str">
            <v>POTIGNY</v>
          </cell>
          <cell r="B526" t="str">
            <v>ST AUBIN LE VERTUEUX</v>
          </cell>
          <cell r="C526" t="str">
            <v>ST ROMPHAIRE</v>
          </cell>
          <cell r="E526" t="str">
            <v>REALCAMP</v>
          </cell>
        </row>
        <row r="527">
          <cell r="A527" t="str">
            <v>POUSSY LA CAMPAGNE</v>
          </cell>
          <cell r="B527" t="str">
            <v>ST AUBIN SUR GAILLON</v>
          </cell>
          <cell r="C527" t="str">
            <v>ST SAMSON DE BONFOSSE</v>
          </cell>
          <cell r="E527" t="str">
            <v>REBETS</v>
          </cell>
        </row>
        <row r="528">
          <cell r="A528" t="str">
            <v>PREAUX BOCAGE</v>
          </cell>
          <cell r="B528" t="str">
            <v>ST AUBIN SUR QUILLEBEUF</v>
          </cell>
          <cell r="C528" t="str">
            <v>ST SAUVEUR DE PIERREPONT</v>
          </cell>
          <cell r="E528" t="str">
            <v>RETONVAL</v>
          </cell>
        </row>
        <row r="529">
          <cell r="A529" t="str">
            <v>PREAUX ST SEBASTIEN</v>
          </cell>
          <cell r="B529" t="str">
            <v>ST BENOIT DES OMBRES</v>
          </cell>
          <cell r="C529" t="str">
            <v>ST SAUVEUR LA POMMERAYE</v>
          </cell>
          <cell r="E529" t="str">
            <v>REUVILLE</v>
          </cell>
        </row>
        <row r="530">
          <cell r="A530" t="str">
            <v>PRESLES</v>
          </cell>
          <cell r="B530" t="str">
            <v>ST CHRISTOPHE SUR AVRE</v>
          </cell>
          <cell r="C530" t="str">
            <v>ST SAUVEUR LE VICOMTE</v>
          </cell>
          <cell r="E530" t="str">
            <v>RICARVILLE</v>
          </cell>
        </row>
        <row r="531">
          <cell r="A531" t="str">
            <v>PRETREVILLE</v>
          </cell>
          <cell r="B531" t="str">
            <v>ST CHRISTOPHE SUR CONDE</v>
          </cell>
          <cell r="C531" t="str">
            <v>ST SAUVEUR LENDELIN</v>
          </cell>
          <cell r="E531" t="str">
            <v>RICARVILLE DU VAL</v>
          </cell>
        </row>
        <row r="532">
          <cell r="A532" t="str">
            <v>PROUSSY</v>
          </cell>
          <cell r="B532" t="str">
            <v>ST CLAIR D'ARCEY</v>
          </cell>
          <cell r="C532" t="str">
            <v>ST SEBASTIEN DE RAIDS</v>
          </cell>
          <cell r="E532" t="str">
            <v>RICHEMONT</v>
          </cell>
        </row>
        <row r="533">
          <cell r="A533" t="str">
            <v>PUTOT EN AUGE</v>
          </cell>
          <cell r="B533" t="str">
            <v>ST CYR DE SALERNE</v>
          </cell>
          <cell r="C533" t="str">
            <v>ST SENIER DE BEUVRON</v>
          </cell>
          <cell r="E533" t="str">
            <v>RIEUX</v>
          </cell>
        </row>
        <row r="534">
          <cell r="A534" t="str">
            <v>PUTOT EN BESSIN</v>
          </cell>
          <cell r="B534" t="str">
            <v>ST CYR LA CAMPAGNE</v>
          </cell>
          <cell r="C534" t="str">
            <v>ST SENIER SOUS AVRANCHES</v>
          </cell>
          <cell r="E534" t="str">
            <v>RIVILLE</v>
          </cell>
        </row>
        <row r="535">
          <cell r="A535" t="str">
            <v>QUESNAY GUESNON</v>
          </cell>
          <cell r="B535" t="str">
            <v>ST DENIS D'AUGERONS</v>
          </cell>
          <cell r="C535" t="str">
            <v>ST SYMPHORIEN DES MONTS</v>
          </cell>
          <cell r="E535" t="str">
            <v>ROBERTOT</v>
          </cell>
        </row>
        <row r="536">
          <cell r="A536" t="str">
            <v>QUETIEVILLE</v>
          </cell>
          <cell r="B536" t="str">
            <v>ST DENIS DES MONTS</v>
          </cell>
          <cell r="C536" t="str">
            <v>ST SYMPHORIEN LE VALOIS</v>
          </cell>
          <cell r="E536" t="str">
            <v>ROCQUEFORT</v>
          </cell>
        </row>
        <row r="537">
          <cell r="A537" t="str">
            <v>QUETTEVILLE</v>
          </cell>
          <cell r="B537" t="str">
            <v>ST DENIS DU BEHELAN</v>
          </cell>
          <cell r="C537" t="str">
            <v>ST VAAST LA HOUGUE</v>
          </cell>
          <cell r="E537" t="str">
            <v>ROCQUEMONT</v>
          </cell>
        </row>
        <row r="538">
          <cell r="A538" t="str">
            <v>RANCHY</v>
          </cell>
          <cell r="B538" t="str">
            <v>ST DENIS LE FERMENT</v>
          </cell>
          <cell r="C538" t="str">
            <v>ST VIGOR DES MONTS</v>
          </cell>
          <cell r="E538" t="str">
            <v>ROGERVILLE</v>
          </cell>
        </row>
        <row r="539">
          <cell r="A539" t="str">
            <v>RANVILLE</v>
          </cell>
          <cell r="B539" t="str">
            <v>ST DIDIER DES BOIS</v>
          </cell>
          <cell r="C539" t="str">
            <v>STE CECILE</v>
          </cell>
          <cell r="E539" t="str">
            <v>ROLLEVILLE</v>
          </cell>
        </row>
        <row r="540">
          <cell r="A540" t="str">
            <v>RAPILLY</v>
          </cell>
          <cell r="B540" t="str">
            <v>ST ELIER</v>
          </cell>
          <cell r="C540" t="str">
            <v>STE COLOMBE</v>
          </cell>
          <cell r="E540" t="str">
            <v>RONCHEROLLES EN BRAY</v>
          </cell>
        </row>
        <row r="541">
          <cell r="A541" t="str">
            <v>REPENTIGNY</v>
          </cell>
          <cell r="B541" t="str">
            <v>ST ELOI DE FOURQUES</v>
          </cell>
          <cell r="C541" t="str">
            <v>STE CROIX HAGUE</v>
          </cell>
          <cell r="E541" t="str">
            <v>RONCHEROLLES SUR LE VIVIER</v>
          </cell>
        </row>
        <row r="542">
          <cell r="A542" t="str">
            <v>REUX</v>
          </cell>
          <cell r="B542" t="str">
            <v>ST ETIENNE DU VAUVRAY</v>
          </cell>
          <cell r="C542" t="str">
            <v>STE GENEVIEVE</v>
          </cell>
          <cell r="E542" t="str">
            <v>RONCHOIS</v>
          </cell>
        </row>
        <row r="543">
          <cell r="A543" t="str">
            <v>REVIERS</v>
          </cell>
          <cell r="B543" t="str">
            <v>ST ETIENNE L'ALLIER</v>
          </cell>
          <cell r="C543" t="str">
            <v>STE MARIE DU BOIS</v>
          </cell>
          <cell r="E543" t="str">
            <v>ROSAY</v>
          </cell>
        </row>
        <row r="544">
          <cell r="A544" t="str">
            <v>ROBEHOMME</v>
          </cell>
          <cell r="B544" t="str">
            <v>ST ETIENNE SOUS BAILLEUL</v>
          </cell>
          <cell r="C544" t="str">
            <v>STE MARIE DU MONT</v>
          </cell>
          <cell r="E544" t="str">
            <v>ROUEN</v>
          </cell>
        </row>
        <row r="545">
          <cell r="A545" t="str">
            <v>ROCQUANCOURT</v>
          </cell>
          <cell r="B545" t="str">
            <v>ST GEORGES DU MESNIL</v>
          </cell>
          <cell r="C545" t="str">
            <v>STE MERE EGLISE</v>
          </cell>
          <cell r="E545" t="str">
            <v>ROUMARE</v>
          </cell>
        </row>
        <row r="546">
          <cell r="A546" t="str">
            <v>ROCQUES</v>
          </cell>
          <cell r="B546" t="str">
            <v>ST GEORGES DU VIEVRE</v>
          </cell>
          <cell r="C546" t="str">
            <v>STE PIENCE</v>
          </cell>
          <cell r="E546" t="str">
            <v>ROUTES</v>
          </cell>
        </row>
        <row r="547">
          <cell r="A547" t="str">
            <v>ROSEL</v>
          </cell>
          <cell r="B547" t="str">
            <v>ST GEORGES MOTEL</v>
          </cell>
          <cell r="C547" t="str">
            <v>STE SUZANNE SUR VIRE</v>
          </cell>
          <cell r="E547" t="str">
            <v>ROUVILLE</v>
          </cell>
        </row>
        <row r="548">
          <cell r="A548" t="str">
            <v>ROTS</v>
          </cell>
          <cell r="B548" t="str">
            <v>ST GERMAIN DE FRESNEY</v>
          </cell>
          <cell r="C548" t="str">
            <v>SUBLIGNY</v>
          </cell>
          <cell r="E548" t="str">
            <v>ROUVRAY CATILLON</v>
          </cell>
        </row>
        <row r="549">
          <cell r="A549" t="str">
            <v>ROUCAMPS</v>
          </cell>
          <cell r="B549" t="str">
            <v>ST GERMAIN DE PASQUIER</v>
          </cell>
          <cell r="C549" t="str">
            <v>SURTAINVILLE</v>
          </cell>
          <cell r="E549" t="str">
            <v>ROUXMESNIL BOUTEILLES</v>
          </cell>
        </row>
        <row r="550">
          <cell r="A550" t="str">
            <v>ROULLOURS</v>
          </cell>
          <cell r="B550" t="str">
            <v>ST GERMAIN DES ANGLES</v>
          </cell>
          <cell r="C550" t="str">
            <v>SURVILLE</v>
          </cell>
          <cell r="E550" t="str">
            <v>ROYVILLE</v>
          </cell>
        </row>
        <row r="551">
          <cell r="A551" t="str">
            <v>ROUVRES</v>
          </cell>
          <cell r="B551" t="str">
            <v>ST GERMAIN LA CAMPAGNE</v>
          </cell>
          <cell r="C551" t="str">
            <v>TAILLEPIED</v>
          </cell>
          <cell r="E551" t="str">
            <v>RY</v>
          </cell>
        </row>
        <row r="552">
          <cell r="A552" t="str">
            <v>RUBERCY</v>
          </cell>
          <cell r="B552" t="str">
            <v>ST GERMAIN SUR AVRE</v>
          </cell>
          <cell r="C552" t="str">
            <v>TAMERVILLE</v>
          </cell>
          <cell r="E552" t="str">
            <v>SAANE ST JUST</v>
          </cell>
        </row>
        <row r="553">
          <cell r="A553" t="str">
            <v>RUCQUEVILLE</v>
          </cell>
          <cell r="B553" t="str">
            <v>ST GERMAIN VILLAGE</v>
          </cell>
          <cell r="C553" t="str">
            <v>TANIS</v>
          </cell>
          <cell r="E553" t="str">
            <v>SAHURS</v>
          </cell>
        </row>
        <row r="554">
          <cell r="A554" t="str">
            <v>RULLY</v>
          </cell>
          <cell r="B554" t="str">
            <v>ST GREGOIRE DU VIEVRE</v>
          </cell>
          <cell r="C554" t="str">
            <v>TESSY SUR VIRE</v>
          </cell>
          <cell r="E554" t="str">
            <v>SAINNEVILLE</v>
          </cell>
        </row>
        <row r="555">
          <cell r="A555" t="str">
            <v>RUMESNIL</v>
          </cell>
          <cell r="B555" t="str">
            <v>ST JEAN DE LA LECQUERAYE</v>
          </cell>
          <cell r="C555" t="str">
            <v>TEURTHEVILLE BOCAGE</v>
          </cell>
          <cell r="E555" t="str">
            <v>SANDOUVILLE</v>
          </cell>
        </row>
        <row r="556">
          <cell r="A556" t="str">
            <v>RUSSY</v>
          </cell>
          <cell r="B556" t="str">
            <v>ST JEAN DU THENNEY</v>
          </cell>
          <cell r="C556" t="str">
            <v>TEURTHEVILLE HAGUE</v>
          </cell>
          <cell r="E556" t="str">
            <v>SASSETOT LE MALGARDE</v>
          </cell>
        </row>
        <row r="557">
          <cell r="A557" t="str">
            <v>RYES</v>
          </cell>
          <cell r="B557" t="str">
            <v>ST JULIEN DE LA LIEGUE</v>
          </cell>
          <cell r="C557" t="str">
            <v>THEVILLE</v>
          </cell>
          <cell r="E557" t="str">
            <v>SASSETOT LE MAUCONDUIT</v>
          </cell>
        </row>
        <row r="558">
          <cell r="A558" t="str">
            <v>SALLEN</v>
          </cell>
          <cell r="B558" t="str">
            <v>ST JUST</v>
          </cell>
          <cell r="C558" t="str">
            <v>TIREPIED</v>
          </cell>
          <cell r="E558" t="str">
            <v>SASSEVILLE</v>
          </cell>
        </row>
        <row r="559">
          <cell r="A559" t="str">
            <v>SALLENELLES</v>
          </cell>
          <cell r="B559" t="str">
            <v>ST LAURENT DES BOIS</v>
          </cell>
          <cell r="C559" t="str">
            <v>TOCQUEVILLE</v>
          </cell>
          <cell r="E559" t="str">
            <v>SAUCHAY</v>
          </cell>
        </row>
        <row r="560">
          <cell r="A560" t="str">
            <v>SANNERVILLE</v>
          </cell>
          <cell r="B560" t="str">
            <v>ST LAURENT DU TENCEMENT</v>
          </cell>
          <cell r="C560" t="str">
            <v>TOLLEVAST</v>
          </cell>
          <cell r="E560" t="str">
            <v>SAUMONT LA POTERIE</v>
          </cell>
        </row>
        <row r="561">
          <cell r="A561" t="str">
            <v>SAON</v>
          </cell>
          <cell r="B561" t="str">
            <v>ST LEGER DE ROTES</v>
          </cell>
          <cell r="C561" t="str">
            <v>TONNEVILLE</v>
          </cell>
          <cell r="E561" t="str">
            <v>SAUQUEVILLE</v>
          </cell>
        </row>
        <row r="562">
          <cell r="A562" t="str">
            <v>SAONNET</v>
          </cell>
          <cell r="B562" t="str">
            <v>ST LEGER DU GENNETEY</v>
          </cell>
          <cell r="C562" t="str">
            <v>TORIGNI SUR VIRE</v>
          </cell>
          <cell r="E562" t="str">
            <v>SAUSSAY</v>
          </cell>
        </row>
        <row r="563">
          <cell r="A563" t="str">
            <v>SASSY</v>
          </cell>
          <cell r="B563" t="str">
            <v>ST LUC</v>
          </cell>
          <cell r="C563" t="str">
            <v>TOURLAVILLE</v>
          </cell>
          <cell r="E563" t="str">
            <v>SAUSSEUZEMARE EN CAUX</v>
          </cell>
        </row>
        <row r="564">
          <cell r="A564" t="str">
            <v>SECQUEVILLE EN BESSIN</v>
          </cell>
          <cell r="B564" t="str">
            <v>ST MACLOU</v>
          </cell>
          <cell r="C564" t="str">
            <v>TOURVILLE SUR SIENNE</v>
          </cell>
          <cell r="E564" t="str">
            <v>SENNEVILLE SUR FECAMP</v>
          </cell>
        </row>
        <row r="565">
          <cell r="A565" t="str">
            <v>SEPT FRERES</v>
          </cell>
          <cell r="B565" t="str">
            <v>ST MARCEL</v>
          </cell>
          <cell r="C565" t="str">
            <v>TREAUVILLE</v>
          </cell>
          <cell r="E565" t="str">
            <v>SEPT MEULES</v>
          </cell>
        </row>
        <row r="566">
          <cell r="A566" t="str">
            <v>SEPT VENTS</v>
          </cell>
          <cell r="B566" t="str">
            <v>ST MARDS DE BLACARVILLE</v>
          </cell>
          <cell r="C566" t="str">
            <v>TRELLY</v>
          </cell>
          <cell r="E566" t="str">
            <v>SERQUEUX</v>
          </cell>
        </row>
        <row r="567">
          <cell r="A567" t="str">
            <v>SERMENTOT</v>
          </cell>
          <cell r="B567" t="str">
            <v>ST MARDS DE FRESNE</v>
          </cell>
          <cell r="C567" t="str">
            <v>TRIBEHOU</v>
          </cell>
          <cell r="E567" t="str">
            <v>SERVAVILLE SALMONVILLE</v>
          </cell>
        </row>
        <row r="568">
          <cell r="A568" t="str">
            <v>SOIGNOLLES</v>
          </cell>
          <cell r="B568" t="str">
            <v>ST MARTIN DU TILLEUL</v>
          </cell>
          <cell r="C568" t="str">
            <v>TROISGOTS</v>
          </cell>
          <cell r="E568" t="str">
            <v>SEVIS</v>
          </cell>
        </row>
        <row r="569">
          <cell r="A569" t="str">
            <v>SOLIERS</v>
          </cell>
          <cell r="B569" t="str">
            <v>ST MARTIN LA CAMPAGNE</v>
          </cell>
          <cell r="C569" t="str">
            <v>TURQUEVILLE</v>
          </cell>
          <cell r="E569" t="str">
            <v>SIERVILLE</v>
          </cell>
        </row>
        <row r="570">
          <cell r="A570" t="str">
            <v>SOMMERVIEU</v>
          </cell>
          <cell r="B570" t="str">
            <v>ST MARTIN ST FIRMIN</v>
          </cell>
          <cell r="C570" t="str">
            <v>URVILLE</v>
          </cell>
          <cell r="E570" t="str">
            <v>SIGY EN BRAY</v>
          </cell>
        </row>
        <row r="571">
          <cell r="A571" t="str">
            <v>SOULANGY</v>
          </cell>
          <cell r="B571" t="str">
            <v>ST MESLIN DU BOSC</v>
          </cell>
          <cell r="C571" t="str">
            <v>URVILLE NACQUEVILLE</v>
          </cell>
          <cell r="E571" t="str">
            <v>SMERMESNIL</v>
          </cell>
        </row>
        <row r="572">
          <cell r="A572" t="str">
            <v>SOUMONT ST QUENTIN</v>
          </cell>
          <cell r="B572" t="str">
            <v>ST NICOLAS D'ATTEZ</v>
          </cell>
          <cell r="C572" t="str">
            <v>VAINS</v>
          </cell>
          <cell r="E572" t="str">
            <v>SOMMERY</v>
          </cell>
        </row>
        <row r="573">
          <cell r="A573" t="str">
            <v>ST AGNAN LE MALHERBE</v>
          </cell>
          <cell r="B573" t="str">
            <v>ST NICOLAS DU BOSC</v>
          </cell>
          <cell r="C573" t="str">
            <v>VALCANVILLE</v>
          </cell>
          <cell r="E573" t="str">
            <v>SOMMESNIL</v>
          </cell>
        </row>
        <row r="574">
          <cell r="A574" t="str">
            <v>ST AIGNAN DE CRAMESNIL</v>
          </cell>
          <cell r="B574" t="str">
            <v>ST OUEN D'ATTEZ</v>
          </cell>
          <cell r="C574" t="str">
            <v>VALOGNES</v>
          </cell>
          <cell r="E574" t="str">
            <v>SORQUAINVILLE</v>
          </cell>
        </row>
        <row r="575">
          <cell r="A575" t="str">
            <v>ST ANDRE D HEBERTOT</v>
          </cell>
          <cell r="B575" t="str">
            <v>ST OUEN DE PONTCHEUIL</v>
          </cell>
          <cell r="C575" t="str">
            <v>VARENGUEBEC</v>
          </cell>
          <cell r="E575" t="str">
            <v>SOTTEVILLE LES ROUEN</v>
          </cell>
        </row>
        <row r="576">
          <cell r="A576" t="str">
            <v>ST ANDRE SUR ORNE</v>
          </cell>
          <cell r="B576" t="str">
            <v>ST OUEN DE THOUBERVILLE</v>
          </cell>
          <cell r="C576" t="str">
            <v>VAROUVILLE</v>
          </cell>
          <cell r="E576" t="str">
            <v>SOTTEVILLE SOUS LE VAL</v>
          </cell>
        </row>
        <row r="577">
          <cell r="A577" t="str">
            <v>ST ARNOULT</v>
          </cell>
          <cell r="B577" t="str">
            <v>ST OUEN DES CHAMPS</v>
          </cell>
          <cell r="C577" t="str">
            <v>VASTEVILLE</v>
          </cell>
          <cell r="E577" t="str">
            <v>SOTTEVILLE SUR MER</v>
          </cell>
        </row>
        <row r="578">
          <cell r="A578" t="str">
            <v>ST AUBIN D ARQUENAY</v>
          </cell>
          <cell r="B578" t="str">
            <v>ST OUEN DU TILLEUL</v>
          </cell>
          <cell r="C578" t="str">
            <v>VAUDREVILLE</v>
          </cell>
          <cell r="E578" t="str">
            <v>ST AIGNAN SUR RY</v>
          </cell>
        </row>
        <row r="579">
          <cell r="A579" t="str">
            <v>ST AUBIN DES BOIS</v>
          </cell>
          <cell r="B579" t="str">
            <v>ST PAUL DE FOURQUES</v>
          </cell>
          <cell r="C579" t="str">
            <v>VAUDRIMESNIL</v>
          </cell>
          <cell r="E579" t="str">
            <v>ST ANDRE SUR CAILLY</v>
          </cell>
        </row>
        <row r="580">
          <cell r="A580" t="str">
            <v>ST AUBIN LEBIZAY</v>
          </cell>
          <cell r="B580" t="str">
            <v>ST PHILBERT SUR BOISSEY</v>
          </cell>
          <cell r="C580" t="str">
            <v>VAUVILLE</v>
          </cell>
          <cell r="E580" t="str">
            <v>ST ANTOINE LA FORET</v>
          </cell>
        </row>
        <row r="581">
          <cell r="A581" t="str">
            <v>ST AUBIN SUR ALGOT</v>
          </cell>
          <cell r="B581" t="str">
            <v>ST PHILBERT SUR RISLE</v>
          </cell>
          <cell r="C581" t="str">
            <v>VENGEONS</v>
          </cell>
          <cell r="E581" t="str">
            <v>ST ARNOULT</v>
          </cell>
        </row>
        <row r="582">
          <cell r="A582" t="str">
            <v>ST AUBIN SUR MER</v>
          </cell>
          <cell r="B582" t="str">
            <v>ST PIERRE D'AUTILS</v>
          </cell>
          <cell r="C582" t="str">
            <v>VER</v>
          </cell>
          <cell r="E582" t="str">
            <v>ST AUBIN CELLOVILLE</v>
          </cell>
        </row>
        <row r="583">
          <cell r="A583" t="str">
            <v>ST BENOIT D HEBERTOT</v>
          </cell>
          <cell r="B583" t="str">
            <v>ST PIERRE DE BAILLEUL</v>
          </cell>
          <cell r="C583" t="str">
            <v>VERGONCEY</v>
          </cell>
          <cell r="E583" t="str">
            <v>ST AUBIN DE CRETOT</v>
          </cell>
        </row>
        <row r="584">
          <cell r="A584" t="str">
            <v>ST CHARLES DE PERCY</v>
          </cell>
          <cell r="B584" t="str">
            <v>ST PIERRE DE CERNIERES</v>
          </cell>
          <cell r="C584" t="str">
            <v>VERNIX</v>
          </cell>
          <cell r="E584" t="str">
            <v>ST AUBIN EPINAY</v>
          </cell>
        </row>
        <row r="585">
          <cell r="A585" t="str">
            <v>ST COME DE FRESNE</v>
          </cell>
          <cell r="B585" t="str">
            <v>ST PIERRE DE CORMEILLES</v>
          </cell>
          <cell r="C585" t="str">
            <v>VESLY</v>
          </cell>
          <cell r="E585" t="str">
            <v>ST AUBIN LE CAUF</v>
          </cell>
        </row>
        <row r="586">
          <cell r="A586" t="str">
            <v>ST CONTEST</v>
          </cell>
          <cell r="B586" t="str">
            <v>ST PIERRE DE SALERNE</v>
          </cell>
          <cell r="C586" t="str">
            <v>VESSEY</v>
          </cell>
          <cell r="E586" t="str">
            <v>ST AUBIN LES ELBEUF</v>
          </cell>
        </row>
        <row r="587">
          <cell r="A587" t="str">
            <v>ST CRESPIN</v>
          </cell>
          <cell r="B587" t="str">
            <v>ST PIERRE DES FLEURS</v>
          </cell>
          <cell r="C587" t="str">
            <v>VIDECOSVILLE</v>
          </cell>
          <cell r="E587" t="str">
            <v>ST AUBIN ROUTOT</v>
          </cell>
        </row>
        <row r="588">
          <cell r="A588" t="str">
            <v>ST CYR DU RONCERAY</v>
          </cell>
          <cell r="B588" t="str">
            <v>ST PIERRE DES IFS</v>
          </cell>
          <cell r="C588" t="str">
            <v>VIDOUVILLE</v>
          </cell>
          <cell r="E588" t="str">
            <v>ST AUBIN SUR MER</v>
          </cell>
        </row>
        <row r="589">
          <cell r="A589" t="str">
            <v>ST DENIS DE MAILLOC</v>
          </cell>
          <cell r="B589" t="str">
            <v>ST PIERRE DU BOSGUERARD</v>
          </cell>
          <cell r="C589" t="str">
            <v>VIERVILLE</v>
          </cell>
          <cell r="E589" t="str">
            <v>ST AUBIN SUR SCIE</v>
          </cell>
        </row>
        <row r="590">
          <cell r="A590" t="str">
            <v>ST DENIS DE MERE</v>
          </cell>
          <cell r="B590" t="str">
            <v>ST PIERRE DU MESNIL</v>
          </cell>
          <cell r="C590" t="str">
            <v>VILLEBAUDON</v>
          </cell>
          <cell r="E590" t="str">
            <v>ST CLAIR SUR LES MONTS</v>
          </cell>
        </row>
        <row r="591">
          <cell r="A591" t="str">
            <v>ST DENIS MAISONCELLES</v>
          </cell>
          <cell r="B591" t="str">
            <v>ST PIERRE DU VAL</v>
          </cell>
          <cell r="C591" t="str">
            <v>VILLECHIEN</v>
          </cell>
          <cell r="E591" t="str">
            <v>ST CRESPIN</v>
          </cell>
        </row>
        <row r="592">
          <cell r="A592" t="str">
            <v>ST DESIR</v>
          </cell>
          <cell r="B592" t="str">
            <v>ST PIERRE DU VAUVRAY</v>
          </cell>
          <cell r="C592" t="str">
            <v>VILLEDIEU LES POELES</v>
          </cell>
          <cell r="E592" t="str">
            <v>ST DENIS D'ACLON</v>
          </cell>
        </row>
        <row r="593">
          <cell r="A593" t="str">
            <v>ST ETIENNE LA THILLAYE</v>
          </cell>
          <cell r="B593" t="str">
            <v>ST PIERRE LA GARENNE</v>
          </cell>
          <cell r="C593" t="str">
            <v>VILLIERS FOSSARD</v>
          </cell>
          <cell r="E593" t="str">
            <v>ST DENIS LE THIBOULT</v>
          </cell>
        </row>
        <row r="594">
          <cell r="A594" t="str">
            <v>ST GABRIEL BRECY</v>
          </cell>
          <cell r="B594" t="str">
            <v>ST QUENTIN DES ISLES</v>
          </cell>
          <cell r="C594" t="str">
            <v>VILLIERS LE PRE</v>
          </cell>
          <cell r="E594" t="str">
            <v>ST DENIS SUR SCIE</v>
          </cell>
        </row>
        <row r="595">
          <cell r="A595" t="str">
            <v>ST GATIEN DES BOIS</v>
          </cell>
          <cell r="B595" t="str">
            <v>ST SAMSON DE LA ROQUE</v>
          </cell>
          <cell r="C595" t="str">
            <v>VINDEFONTAINE</v>
          </cell>
          <cell r="E595" t="str">
            <v>ST ETIENNE DU ROUVRAY</v>
          </cell>
        </row>
        <row r="596">
          <cell r="A596" t="str">
            <v>ST GEORGES D AUNAY</v>
          </cell>
          <cell r="B596" t="str">
            <v>ST SEBASTIEN DE MORSENT</v>
          </cell>
          <cell r="C596" t="str">
            <v>VIRANDEVILLE</v>
          </cell>
          <cell r="E596" t="str">
            <v>ST EUSTACHE LA FORET</v>
          </cell>
        </row>
        <row r="597">
          <cell r="A597" t="str">
            <v>ST GEORGES EN AUGE</v>
          </cell>
          <cell r="B597" t="str">
            <v>ST SIMEON</v>
          </cell>
          <cell r="C597" t="str">
            <v>VIREY</v>
          </cell>
          <cell r="E597" t="str">
            <v>ST GEORGES SUR FONTAINE</v>
          </cell>
        </row>
        <row r="598">
          <cell r="A598" t="str">
            <v>ST GERMAIN D ECTOT</v>
          </cell>
          <cell r="B598" t="str">
            <v>ST SULPICE DE GRIMBOUVILLE</v>
          </cell>
          <cell r="C598" t="str">
            <v>YQUELON</v>
          </cell>
          <cell r="E598" t="str">
            <v>ST GERMAIN DES ESSOURTS</v>
          </cell>
        </row>
        <row r="599">
          <cell r="A599" t="str">
            <v>ST GERMAIN DE LIVET</v>
          </cell>
          <cell r="B599" t="str">
            <v>ST SYLVESTRE DE CORMEILLES</v>
          </cell>
          <cell r="C599" t="str">
            <v>YVETOT BOCAGE</v>
          </cell>
          <cell r="E599" t="str">
            <v>ST GERMAIN D'ETABLES</v>
          </cell>
        </row>
        <row r="600">
          <cell r="A600" t="str">
            <v>ST GERMAIN DU CRIOULT</v>
          </cell>
          <cell r="B600" t="str">
            <v>ST SYMPHORIEN</v>
          </cell>
          <cell r="E600" t="str">
            <v>ST GERMAIN SOUS CAILLY</v>
          </cell>
        </row>
        <row r="601">
          <cell r="A601" t="str">
            <v>ST GERMAIN DU PERT</v>
          </cell>
          <cell r="B601" t="str">
            <v>ST THURIEN</v>
          </cell>
          <cell r="E601" t="str">
            <v>ST GERMAIN SUR EAULNE</v>
          </cell>
        </row>
        <row r="602">
          <cell r="A602" t="str">
            <v>ST GERMAIN LA BLANCHE HER</v>
          </cell>
          <cell r="B602" t="str">
            <v>ST VICTOR DE CHRETIENVILLE</v>
          </cell>
          <cell r="E602" t="str">
            <v>ST GILLES DE CRETOT</v>
          </cell>
        </row>
        <row r="603">
          <cell r="A603" t="str">
            <v>ST GERMAIN LANGOT</v>
          </cell>
          <cell r="B603" t="str">
            <v>ST VICTOR D'EPINE</v>
          </cell>
          <cell r="E603" t="str">
            <v>ST GILLES DE LA NEUVILLE</v>
          </cell>
        </row>
        <row r="604">
          <cell r="A604" t="str">
            <v>ST GERMAIN LE VASSON</v>
          </cell>
          <cell r="B604" t="str">
            <v>ST VICTOR SUR AVRE</v>
          </cell>
          <cell r="E604" t="str">
            <v>ST HELLIER</v>
          </cell>
        </row>
        <row r="605">
          <cell r="A605" t="str">
            <v>ST GERMAIN MONTGOMMERY</v>
          </cell>
          <cell r="B605" t="str">
            <v>ST VIGOR</v>
          </cell>
          <cell r="E605" t="str">
            <v>ST HONORE</v>
          </cell>
        </row>
        <row r="606">
          <cell r="A606" t="str">
            <v>ST GERMAIN TALLEVENDE</v>
          </cell>
          <cell r="B606" t="str">
            <v>ST VINCENT DES BOIS</v>
          </cell>
          <cell r="E606" t="str">
            <v>ST JACQUES D'ALIERMONT</v>
          </cell>
        </row>
        <row r="607">
          <cell r="A607" t="str">
            <v>ST HYMER</v>
          </cell>
          <cell r="B607" t="str">
            <v>ST VINCENT DU BOULAY</v>
          </cell>
          <cell r="E607" t="str">
            <v>ST JACQUES SUR DARNETAL</v>
          </cell>
        </row>
        <row r="608">
          <cell r="A608" t="str">
            <v>ST JEAN DE LIVET</v>
          </cell>
          <cell r="B608" t="str">
            <v>STE BARBE SUR GAILLON</v>
          </cell>
          <cell r="E608" t="str">
            <v>ST JEAN DE FOLLEVILLE</v>
          </cell>
        </row>
        <row r="609">
          <cell r="A609" t="str">
            <v>ST JEAN DES ESSARTIERS</v>
          </cell>
          <cell r="B609" t="str">
            <v>STE COLOMBE LA COMMANDERIE</v>
          </cell>
          <cell r="E609" t="str">
            <v>ST JEAN DE LA NEUVILLE</v>
          </cell>
        </row>
        <row r="610">
          <cell r="A610" t="str">
            <v>ST JEAN LE BLANC</v>
          </cell>
          <cell r="B610" t="str">
            <v>STE COLOMBE PRES VERNON</v>
          </cell>
          <cell r="E610" t="str">
            <v>ST JEAN DU CARDONNAY</v>
          </cell>
        </row>
        <row r="611">
          <cell r="A611" t="str">
            <v>ST JOUIN</v>
          </cell>
          <cell r="B611" t="str">
            <v>STE CROIX SUR AIZIER</v>
          </cell>
          <cell r="E611" t="str">
            <v>ST JOUIN BRUNEVAL</v>
          </cell>
        </row>
        <row r="612">
          <cell r="A612" t="str">
            <v>ST JULIEN DE MAILLOC</v>
          </cell>
          <cell r="B612" t="str">
            <v>STE GENEVIEVE LES GASNY</v>
          </cell>
          <cell r="E612" t="str">
            <v>ST LAURENT DE BREVEDENT</v>
          </cell>
        </row>
        <row r="613">
          <cell r="A613" t="str">
            <v>ST JULIEN LE FAUCON</v>
          </cell>
          <cell r="B613" t="str">
            <v>STE MARGUERITE DE L'AUTEL</v>
          </cell>
          <cell r="E613" t="str">
            <v>ST LAURENT EN CAUX</v>
          </cell>
        </row>
        <row r="614">
          <cell r="A614" t="str">
            <v>ST JULIEN SUR CALONNE</v>
          </cell>
          <cell r="B614" t="str">
            <v>STE MARGUERITE EN OUCHE</v>
          </cell>
          <cell r="E614" t="str">
            <v>ST LEGER AUX BOIS</v>
          </cell>
        </row>
        <row r="615">
          <cell r="A615" t="str">
            <v>ST LAMBERT</v>
          </cell>
          <cell r="B615" t="str">
            <v>STE MARIE DE VATIMESNIL</v>
          </cell>
          <cell r="E615" t="str">
            <v>ST LEGER DU BOURG DENIS</v>
          </cell>
        </row>
        <row r="616">
          <cell r="A616" t="str">
            <v>ST LAURENT DE CONDEL</v>
          </cell>
          <cell r="B616" t="str">
            <v>STE MARTHE</v>
          </cell>
          <cell r="E616" t="str">
            <v>ST LEONARD</v>
          </cell>
        </row>
        <row r="617">
          <cell r="A617" t="str">
            <v>ST LAURENT DU MONT</v>
          </cell>
          <cell r="B617" t="str">
            <v>STE OPPORTUNE DU BOSC</v>
          </cell>
          <cell r="E617" t="str">
            <v>ST MACLOU DE FOLLEVILLE</v>
          </cell>
        </row>
        <row r="618">
          <cell r="A618" t="str">
            <v>ST LAURENT SUR MER</v>
          </cell>
          <cell r="B618" t="str">
            <v>STE OPPORTUNE LA MARE</v>
          </cell>
          <cell r="E618" t="str">
            <v>ST MACLOU LA BRIERE</v>
          </cell>
        </row>
        <row r="619">
          <cell r="A619" t="str">
            <v>ST LEGER DUBOSQ</v>
          </cell>
          <cell r="B619" t="str">
            <v>SURTAUVILLE</v>
          </cell>
          <cell r="E619" t="str">
            <v>ST MARDS</v>
          </cell>
        </row>
        <row r="620">
          <cell r="A620" t="str">
            <v>ST LOUET SUR SEULLES</v>
          </cell>
          <cell r="B620" t="str">
            <v>SURVILLE</v>
          </cell>
          <cell r="E620" t="str">
            <v>ST MARTIN AU BOSC</v>
          </cell>
        </row>
        <row r="621">
          <cell r="A621" t="str">
            <v>ST LOUP DE FRIBOIS</v>
          </cell>
          <cell r="B621" t="str">
            <v>SUZAY</v>
          </cell>
          <cell r="E621" t="str">
            <v>ST MARTIN AUX ARBRES</v>
          </cell>
        </row>
        <row r="622">
          <cell r="A622" t="str">
            <v>ST LOUP HORS</v>
          </cell>
          <cell r="B622" t="str">
            <v>SYLVAINS LES MOULINS</v>
          </cell>
          <cell r="E622" t="str">
            <v>ST MARTIN AUX BUNEAUX</v>
          </cell>
        </row>
        <row r="623">
          <cell r="A623" t="str">
            <v>ST MANVIEU BOCAGE</v>
          </cell>
          <cell r="B623" t="str">
            <v>THEILLEMENT</v>
          </cell>
          <cell r="E623" t="str">
            <v>ST MARTIN DE BOSCHERVILLE</v>
          </cell>
        </row>
        <row r="624">
          <cell r="A624" t="str">
            <v>ST MANVIEU NORREY</v>
          </cell>
          <cell r="B624" t="str">
            <v>THEVRAY</v>
          </cell>
          <cell r="E624" t="str">
            <v>ST MARTIN DU BEC</v>
          </cell>
        </row>
        <row r="625">
          <cell r="A625" t="str">
            <v>ST MARCOUF</v>
          </cell>
          <cell r="B625" t="str">
            <v>THIBERVILLE</v>
          </cell>
          <cell r="E625" t="str">
            <v>ST MARTIN DU MANOIR</v>
          </cell>
        </row>
        <row r="626">
          <cell r="A626" t="str">
            <v>ST MARTIN AUX CHARTRAINS</v>
          </cell>
          <cell r="B626" t="str">
            <v>THIBOUVILLE</v>
          </cell>
          <cell r="E626" t="str">
            <v>ST MARTIN DU VIVIER</v>
          </cell>
        </row>
        <row r="627">
          <cell r="A627" t="str">
            <v>ST MARTIN DE BIENFAITE LA</v>
          </cell>
          <cell r="B627" t="str">
            <v>THIERVILLE</v>
          </cell>
          <cell r="E627" t="str">
            <v>ST MARTIN EN CAMPAGNE</v>
          </cell>
        </row>
        <row r="628">
          <cell r="A628" t="str">
            <v>ST MARTIN DE BLAGNY</v>
          </cell>
          <cell r="B628" t="str">
            <v>THOMER LA SOGNE</v>
          </cell>
          <cell r="E628" t="str">
            <v>ST MARTIN LE GAILLARD</v>
          </cell>
        </row>
        <row r="629">
          <cell r="A629" t="str">
            <v>ST MARTIN DE FONTENAY</v>
          </cell>
          <cell r="B629" t="str">
            <v>THUIT HEBERT</v>
          </cell>
          <cell r="E629" t="str">
            <v>ST MARTIN L'HORTIER</v>
          </cell>
        </row>
        <row r="630">
          <cell r="A630" t="str">
            <v>ST MARTIN DE FRESNAY</v>
          </cell>
          <cell r="B630" t="str">
            <v>TILLEUL DAME AGNES</v>
          </cell>
          <cell r="E630" t="str">
            <v>ST MARTIN OSMONVILLE</v>
          </cell>
        </row>
        <row r="631">
          <cell r="A631" t="str">
            <v>ST MARTIN DE FRESNAY</v>
          </cell>
          <cell r="B631" t="str">
            <v>TILLIERES SUR AVRE</v>
          </cell>
          <cell r="E631" t="str">
            <v>ST MAURICE D'ETELAN</v>
          </cell>
        </row>
        <row r="632">
          <cell r="A632" t="str">
            <v>ST MARTIN DE LA LIEUE</v>
          </cell>
          <cell r="B632" t="str">
            <v>TILLY</v>
          </cell>
          <cell r="E632" t="str">
            <v>ST MICHEL D'HALESCOURT</v>
          </cell>
        </row>
        <row r="633">
          <cell r="A633" t="str">
            <v>ST MARTIN DE MAILLOC</v>
          </cell>
          <cell r="B633" t="str">
            <v>TOCQUEVILLE</v>
          </cell>
          <cell r="E633" t="str">
            <v>ST NICOLAS D'ALIERMONT</v>
          </cell>
        </row>
        <row r="634">
          <cell r="A634" t="str">
            <v>ST MARTIN DE MIEUX</v>
          </cell>
          <cell r="B634" t="str">
            <v>TOSNY</v>
          </cell>
          <cell r="E634" t="str">
            <v>ST NICOLAS DE BLIQUETUIT</v>
          </cell>
        </row>
        <row r="635">
          <cell r="A635" t="str">
            <v>ST MARTIN DE SALLEN</v>
          </cell>
          <cell r="B635" t="str">
            <v>TOSTES</v>
          </cell>
          <cell r="E635" t="str">
            <v>ST NICOLAS DE LA HAIE</v>
          </cell>
        </row>
        <row r="636">
          <cell r="A636" t="str">
            <v>ST MARTIN DE TALLEVENDE</v>
          </cell>
          <cell r="B636" t="str">
            <v>TOUFFREVILLE</v>
          </cell>
          <cell r="E636" t="str">
            <v>ST NICOLAS DE LA TAILLE</v>
          </cell>
        </row>
        <row r="637">
          <cell r="A637" t="str">
            <v>ST MARTIN DES BESACES</v>
          </cell>
          <cell r="B637" t="str">
            <v>TOURNEDOS BOIS HUBERT</v>
          </cell>
          <cell r="E637" t="str">
            <v>ST OUEN DU BREUIL</v>
          </cell>
        </row>
        <row r="638">
          <cell r="A638" t="str">
            <v>ST MARTIN DES ENTREES</v>
          </cell>
          <cell r="B638" t="str">
            <v>TOURNEDOS SUR SEINE</v>
          </cell>
          <cell r="E638" t="str">
            <v>ST OUEN LE MAUGER</v>
          </cell>
        </row>
        <row r="639">
          <cell r="A639" t="str">
            <v>ST MARTIN DON</v>
          </cell>
          <cell r="B639" t="str">
            <v>TOURNEVILLE</v>
          </cell>
          <cell r="E639" t="str">
            <v>ST OUEN SOUS BAILLY</v>
          </cell>
        </row>
        <row r="640">
          <cell r="A640" t="str">
            <v>ST MARTIN DU MESNIL OURY</v>
          </cell>
          <cell r="B640" t="str">
            <v>TOURNY</v>
          </cell>
          <cell r="E640" t="str">
            <v>ST PAER</v>
          </cell>
        </row>
        <row r="641">
          <cell r="A641" t="str">
            <v>ST MICHEL DE LIVET</v>
          </cell>
          <cell r="B641" t="str">
            <v>TOURVILLE LA CAMPAGNE</v>
          </cell>
          <cell r="E641" t="str">
            <v>ST PIERRE BENOUVILLE</v>
          </cell>
        </row>
        <row r="642">
          <cell r="A642" t="str">
            <v>ST OMER</v>
          </cell>
          <cell r="B642" t="str">
            <v>TOURVILLE SUR PONT AUDEMER</v>
          </cell>
          <cell r="E642" t="str">
            <v>ST PIERRE DE MANNEVILLE</v>
          </cell>
        </row>
        <row r="643">
          <cell r="A643" t="str">
            <v>ST OUEN DES BESACES</v>
          </cell>
          <cell r="B643" t="str">
            <v>TOUTAINVILLE</v>
          </cell>
          <cell r="E643" t="str">
            <v>ST PIERRE DE VARENGEVILLE</v>
          </cell>
        </row>
        <row r="644">
          <cell r="A644" t="str">
            <v>ST OUEN DU MESNIL OGER</v>
          </cell>
          <cell r="B644" t="str">
            <v>TOUVILLE (SUR MONTFORT)</v>
          </cell>
          <cell r="E644" t="str">
            <v>ST PIERRE DES JONQUIERES</v>
          </cell>
        </row>
        <row r="645">
          <cell r="A645" t="str">
            <v>ST OUEN LE HOUX</v>
          </cell>
          <cell r="B645" t="str">
            <v>TRICQUEVILLE</v>
          </cell>
          <cell r="E645" t="str">
            <v>ST PIERRE EN PORT</v>
          </cell>
        </row>
        <row r="646">
          <cell r="A646" t="str">
            <v>ST OUEN LE PIN</v>
          </cell>
          <cell r="B646" t="str">
            <v>TROUVILLE LA HAULE</v>
          </cell>
          <cell r="E646" t="str">
            <v>ST PIERRE EN VAL</v>
          </cell>
        </row>
        <row r="647">
          <cell r="A647" t="str">
            <v>ST PAIR</v>
          </cell>
          <cell r="B647" t="str">
            <v>VAL DE REUIL</v>
          </cell>
          <cell r="E647" t="str">
            <v>ST PIERRE LAVIS</v>
          </cell>
        </row>
        <row r="648">
          <cell r="A648" t="str">
            <v>ST PAIR DU MONT</v>
          </cell>
          <cell r="B648" t="str">
            <v>VALAILLES</v>
          </cell>
          <cell r="E648" t="str">
            <v>ST PIERRE LE VIEUX</v>
          </cell>
        </row>
        <row r="649">
          <cell r="A649" t="str">
            <v>ST PAUL DE COURTONNE</v>
          </cell>
          <cell r="B649" t="str">
            <v>VALLETOT</v>
          </cell>
          <cell r="E649" t="str">
            <v>ST PIERRE LE VIGER</v>
          </cell>
        </row>
        <row r="650">
          <cell r="A650" t="str">
            <v>ST PAUL DU VERNAY</v>
          </cell>
          <cell r="B650" t="str">
            <v>VANDRIMARE</v>
          </cell>
          <cell r="E650" t="str">
            <v>ST PIERRE LES ELBEUF</v>
          </cell>
        </row>
        <row r="651">
          <cell r="A651" t="str">
            <v>ST PHILIBERT DES CHAMPS</v>
          </cell>
          <cell r="B651" t="str">
            <v>VANNECROCQ</v>
          </cell>
          <cell r="E651" t="str">
            <v>ST QUENTIN AU BOSC</v>
          </cell>
        </row>
        <row r="652">
          <cell r="A652" t="str">
            <v>ST PIERRE AZIF</v>
          </cell>
          <cell r="B652" t="str">
            <v>VASCOEUIL</v>
          </cell>
          <cell r="E652" t="str">
            <v>ST REMY BOSCROCOURT</v>
          </cell>
        </row>
        <row r="653">
          <cell r="A653" t="str">
            <v>ST PIERRE CANIVET</v>
          </cell>
          <cell r="B653" t="str">
            <v>VATTEVILLE</v>
          </cell>
          <cell r="E653" t="str">
            <v>ST RIQUIER EN RIVIERE</v>
          </cell>
        </row>
        <row r="654">
          <cell r="A654" t="str">
            <v>ST PIERRE DE MAILLOC</v>
          </cell>
          <cell r="B654" t="str">
            <v>VAUX SUR EURE</v>
          </cell>
          <cell r="E654" t="str">
            <v>ST RIQUIER ES PLAINS</v>
          </cell>
        </row>
        <row r="655">
          <cell r="A655" t="str">
            <v>ST PIERRE DES IFS</v>
          </cell>
          <cell r="B655" t="str">
            <v>VENABLES</v>
          </cell>
          <cell r="E655" t="str">
            <v>ST ROMAIN DE COLBOSC</v>
          </cell>
        </row>
        <row r="656">
          <cell r="A656" t="str">
            <v>ST PIERRE DU BU</v>
          </cell>
          <cell r="B656" t="str">
            <v>VENON</v>
          </cell>
          <cell r="E656" t="str">
            <v>ST SAENS</v>
          </cell>
        </row>
        <row r="657">
          <cell r="A657" t="str">
            <v>ST PIERRE DU FRESNE</v>
          </cell>
          <cell r="B657" t="str">
            <v>VERNEUIL SUR AVRE</v>
          </cell>
          <cell r="E657" t="str">
            <v>ST SAIRE</v>
          </cell>
        </row>
        <row r="658">
          <cell r="A658" t="str">
            <v>ST PIERRE DU JONQUET</v>
          </cell>
          <cell r="B658" t="str">
            <v>VERNEUSSES</v>
          </cell>
          <cell r="E658" t="str">
            <v>ST SAUVEUR D'EMALLEVILLE</v>
          </cell>
        </row>
        <row r="659">
          <cell r="A659" t="str">
            <v>ST PIERRE DU MONT</v>
          </cell>
          <cell r="B659" t="str">
            <v>VERNON</v>
          </cell>
          <cell r="E659" t="str">
            <v>ST SYLVAIN</v>
          </cell>
        </row>
        <row r="660">
          <cell r="A660" t="str">
            <v>ST PIERRE LA VIEILLE</v>
          </cell>
          <cell r="B660" t="str">
            <v>VESLY</v>
          </cell>
          <cell r="E660" t="str">
            <v>ST VAAST D'EQUIQUEVILLE</v>
          </cell>
        </row>
        <row r="661">
          <cell r="A661" t="str">
            <v>ST PIERRE SUR DIVES</v>
          </cell>
          <cell r="B661" t="str">
            <v>VEZILLON</v>
          </cell>
          <cell r="E661" t="str">
            <v>ST VAAST DIEPPEDALLE</v>
          </cell>
        </row>
        <row r="662">
          <cell r="A662" t="str">
            <v>ST PIERRE TARENTAINE</v>
          </cell>
          <cell r="B662" t="str">
            <v>VIEUX PORT</v>
          </cell>
          <cell r="E662" t="str">
            <v>ST VAAST DU VAL</v>
          </cell>
        </row>
        <row r="663">
          <cell r="A663" t="str">
            <v>ST REMY</v>
          </cell>
          <cell r="B663" t="str">
            <v>VIEUX VILLEZ</v>
          </cell>
          <cell r="E663" t="str">
            <v>ST VALERY EN CAUX</v>
          </cell>
        </row>
        <row r="664">
          <cell r="A664" t="str">
            <v>ST SAMSON</v>
          </cell>
          <cell r="B664" t="str">
            <v>VILLALET</v>
          </cell>
          <cell r="E664" t="str">
            <v>ST VICTOR L'ABBAYE</v>
          </cell>
        </row>
        <row r="665">
          <cell r="A665" t="str">
            <v>ST SEVER CALVADOS</v>
          </cell>
          <cell r="B665" t="str">
            <v>VILLEGATS</v>
          </cell>
          <cell r="E665" t="str">
            <v>ST VIGOR D'YMONVILLE</v>
          </cell>
        </row>
        <row r="666">
          <cell r="A666" t="str">
            <v>ST SYLVAIN</v>
          </cell>
          <cell r="B666" t="str">
            <v>VILLERS EN VEXIN</v>
          </cell>
          <cell r="E666" t="str">
            <v>ST VINCENT CRAMESNIL</v>
          </cell>
        </row>
        <row r="667">
          <cell r="A667" t="str">
            <v>ST VAAST EN AUGE</v>
          </cell>
          <cell r="B667" t="str">
            <v>VILLERS SUR LE ROULE</v>
          </cell>
          <cell r="E667" t="str">
            <v>ST WANDRILLE RANCON</v>
          </cell>
        </row>
        <row r="668">
          <cell r="A668" t="str">
            <v>ST VAAST SUR SEULLES</v>
          </cell>
          <cell r="B668" t="str">
            <v>VILLETTES</v>
          </cell>
          <cell r="E668" t="str">
            <v>STE ADRESSE</v>
          </cell>
        </row>
        <row r="669">
          <cell r="A669" t="str">
            <v>ST VIGOR DES MEZERETS</v>
          </cell>
          <cell r="B669" t="str">
            <v>VILLEZ SOUS BAILLEUL</v>
          </cell>
          <cell r="E669" t="str">
            <v>STE AGATHE D'ALIERMONT</v>
          </cell>
        </row>
        <row r="670">
          <cell r="A670" t="str">
            <v>ST VIGOR LE GRAND</v>
          </cell>
          <cell r="B670" t="str">
            <v>VILLEZ SUR LE NEUBOURG</v>
          </cell>
          <cell r="E670" t="str">
            <v>STE AUSTREBERTHE</v>
          </cell>
        </row>
        <row r="671">
          <cell r="A671" t="str">
            <v>STE CROIX GRAND TONNE</v>
          </cell>
          <cell r="B671" t="str">
            <v>VILLIERS EN DESOEUVRE</v>
          </cell>
          <cell r="E671" t="str">
            <v>STE BEUVE EN RIVIERE</v>
          </cell>
        </row>
        <row r="672">
          <cell r="A672" t="str">
            <v>STE CROIX SUR MER</v>
          </cell>
          <cell r="B672" t="str">
            <v>VIRONVAY</v>
          </cell>
          <cell r="E672" t="str">
            <v>STE COLOMBE</v>
          </cell>
        </row>
        <row r="673">
          <cell r="A673" t="str">
            <v>STE FOY DE MONTGOMMERY</v>
          </cell>
          <cell r="B673" t="str">
            <v>VITOT</v>
          </cell>
          <cell r="E673" t="str">
            <v>STE CROIX SUR BUCHY</v>
          </cell>
        </row>
        <row r="674">
          <cell r="A674" t="str">
            <v>STE HONORINE DE DUCY</v>
          </cell>
          <cell r="B674" t="str">
            <v>VOISCREVILLE</v>
          </cell>
          <cell r="E674" t="str">
            <v>STE FOY</v>
          </cell>
        </row>
        <row r="675">
          <cell r="A675" t="str">
            <v>STE HONORINE DES PERTES</v>
          </cell>
          <cell r="B675" t="str">
            <v>VRAIVILLE</v>
          </cell>
          <cell r="E675" t="str">
            <v>STE GENEVIEVE</v>
          </cell>
        </row>
        <row r="676">
          <cell r="A676" t="str">
            <v>STE HONORINE DU FAY</v>
          </cell>
          <cell r="E676" t="str">
            <v>STE HELENE BONDEVILLE</v>
          </cell>
        </row>
        <row r="677">
          <cell r="A677" t="str">
            <v>STE MARGUERITE D ELLE</v>
          </cell>
          <cell r="E677" t="str">
            <v>STE MARGUERITE SUR DUCLAIR</v>
          </cell>
        </row>
        <row r="678">
          <cell r="A678" t="str">
            <v>STE MARGUERITE DE VIETTE</v>
          </cell>
          <cell r="E678" t="str">
            <v>STE MARGUERITE SUR FAUVILLE</v>
          </cell>
        </row>
        <row r="679">
          <cell r="A679" t="str">
            <v>STE MARGUERITE DES LOGES</v>
          </cell>
          <cell r="E679" t="str">
            <v>STE MARGUERITE SUR MER</v>
          </cell>
        </row>
        <row r="680">
          <cell r="A680" t="str">
            <v>STE MARIE AUX ANGLAIS</v>
          </cell>
          <cell r="E680" t="str">
            <v>STE MARIE AU BOSC</v>
          </cell>
        </row>
        <row r="681">
          <cell r="A681" t="str">
            <v>STE MARIE LAUMONT</v>
          </cell>
          <cell r="E681" t="str">
            <v>STE MARIE DES CHAMPS</v>
          </cell>
        </row>
        <row r="682">
          <cell r="A682" t="str">
            <v>STE MARIE OUTRE L EAU</v>
          </cell>
          <cell r="E682" t="str">
            <v>TANCARVILLE</v>
          </cell>
        </row>
        <row r="683">
          <cell r="A683" t="str">
            <v>SUBLES</v>
          </cell>
          <cell r="E683" t="str">
            <v>THEROULDEVILLE</v>
          </cell>
        </row>
        <row r="684">
          <cell r="A684" t="str">
            <v>SULLY</v>
          </cell>
          <cell r="E684" t="str">
            <v>THEUVILLE AUX MAILLOTS</v>
          </cell>
        </row>
        <row r="685">
          <cell r="A685" t="str">
            <v>SURRAIN</v>
          </cell>
          <cell r="E685" t="str">
            <v>THIERGEVILLE</v>
          </cell>
        </row>
        <row r="686">
          <cell r="A686" t="str">
            <v>SURVILLE</v>
          </cell>
          <cell r="E686" t="str">
            <v>THIETREVILLE</v>
          </cell>
        </row>
        <row r="687">
          <cell r="A687" t="str">
            <v>TAILLEVILLE</v>
          </cell>
          <cell r="E687" t="str">
            <v>THIL MANNEVILLE</v>
          </cell>
        </row>
        <row r="688">
          <cell r="A688" t="str">
            <v>TESSEL</v>
          </cell>
          <cell r="E688" t="str">
            <v>THIOUVILLE</v>
          </cell>
        </row>
        <row r="689">
          <cell r="A689" t="str">
            <v>THAON</v>
          </cell>
          <cell r="E689" t="str">
            <v>TOCQUEVILLE EN CAUX</v>
          </cell>
        </row>
        <row r="690">
          <cell r="A690" t="str">
            <v>THIEVILLE</v>
          </cell>
          <cell r="E690" t="str">
            <v>TOCQUEVILLE LES MURS</v>
          </cell>
        </row>
        <row r="691">
          <cell r="A691" t="str">
            <v>THURY HARCOURT</v>
          </cell>
          <cell r="E691" t="str">
            <v>TOCQUEVILLE SUR EU</v>
          </cell>
        </row>
        <row r="692">
          <cell r="A692" t="str">
            <v>TIERCEVILLE</v>
          </cell>
          <cell r="E692" t="str">
            <v>TORCY LE GRAND</v>
          </cell>
        </row>
        <row r="693">
          <cell r="A693" t="str">
            <v>TILLY LA CAMPAGNE</v>
          </cell>
          <cell r="E693" t="str">
            <v>TORCY LE PETIT</v>
          </cell>
        </row>
        <row r="694">
          <cell r="A694" t="str">
            <v>TILLY SUR SEULLES</v>
          </cell>
          <cell r="E694" t="str">
            <v>TOTES</v>
          </cell>
        </row>
        <row r="695">
          <cell r="A695" t="str">
            <v>TORDOUET</v>
          </cell>
          <cell r="E695" t="str">
            <v>TOUFFREVILLE LA CABLE</v>
          </cell>
        </row>
        <row r="696">
          <cell r="A696" t="str">
            <v>TORTEVAL QUESNAY</v>
          </cell>
          <cell r="E696" t="str">
            <v>TOUFFREVILLE LA CORBELINE</v>
          </cell>
        </row>
        <row r="697">
          <cell r="A697" t="str">
            <v>TORTISAMBERT</v>
          </cell>
          <cell r="E697" t="str">
            <v>TOUFFREVILLE SUR EU</v>
          </cell>
        </row>
        <row r="698">
          <cell r="A698" t="str">
            <v>TOUFFREVILLE</v>
          </cell>
          <cell r="E698" t="str">
            <v>TOURVILLE LA CHAPELLE</v>
          </cell>
        </row>
        <row r="699">
          <cell r="A699" t="str">
            <v>TOUQUES</v>
          </cell>
          <cell r="E699" t="str">
            <v>TOURVILLE LA RIVIERE</v>
          </cell>
        </row>
        <row r="700">
          <cell r="A700" t="str">
            <v>TOUR EN BESSIN</v>
          </cell>
          <cell r="E700" t="str">
            <v>TOURVILLE LES IFS</v>
          </cell>
        </row>
        <row r="701">
          <cell r="A701" t="str">
            <v>TOURGEVILLE</v>
          </cell>
          <cell r="E701" t="str">
            <v>TOURVILLE SUR ARQUES</v>
          </cell>
        </row>
        <row r="702">
          <cell r="A702" t="str">
            <v>TOURNAY SUR ODON</v>
          </cell>
          <cell r="E702" t="str">
            <v>TOUSSAINT</v>
          </cell>
        </row>
        <row r="703">
          <cell r="A703" t="str">
            <v>TOURNEBU</v>
          </cell>
          <cell r="E703" t="str">
            <v>TREMAUVILLE</v>
          </cell>
        </row>
        <row r="704">
          <cell r="A704" t="str">
            <v>TOURNIERES</v>
          </cell>
          <cell r="E704" t="str">
            <v>TRIQUERVILLE</v>
          </cell>
        </row>
        <row r="705">
          <cell r="A705" t="str">
            <v>TOURVILLE EN AUGE</v>
          </cell>
          <cell r="E705" t="str">
            <v>TROUVILLE</v>
          </cell>
        </row>
        <row r="706">
          <cell r="A706" t="str">
            <v>TOURVILLE SUR ODON</v>
          </cell>
          <cell r="E706" t="str">
            <v>TURRETOT</v>
          </cell>
        </row>
        <row r="707">
          <cell r="A707" t="str">
            <v>TRACY BOCAGE</v>
          </cell>
          <cell r="E707" t="str">
            <v>VAL DE LA HAYE</v>
          </cell>
        </row>
        <row r="708">
          <cell r="A708" t="str">
            <v>TRACY SUR MER</v>
          </cell>
          <cell r="E708" t="str">
            <v>VAL DE SAANE</v>
          </cell>
        </row>
        <row r="709">
          <cell r="A709" t="str">
            <v>TREPREL</v>
          </cell>
          <cell r="E709" t="str">
            <v>VALLIQUERVILLE</v>
          </cell>
        </row>
        <row r="710">
          <cell r="A710" t="str">
            <v>TREVIERES</v>
          </cell>
          <cell r="E710" t="str">
            <v>VALMONT</v>
          </cell>
        </row>
        <row r="711">
          <cell r="A711" t="str">
            <v>TROARN</v>
          </cell>
          <cell r="E711" t="str">
            <v>VARENGEVILLE SUR MER</v>
          </cell>
        </row>
        <row r="712">
          <cell r="A712" t="str">
            <v>TROIS MONTS</v>
          </cell>
          <cell r="E712" t="str">
            <v>VARNEVILLE BRETTEVILLE</v>
          </cell>
        </row>
        <row r="713">
          <cell r="A713" t="str">
            <v>TROUVILLE SUR MER</v>
          </cell>
          <cell r="E713" t="str">
            <v>VASSONVILLE</v>
          </cell>
        </row>
        <row r="714">
          <cell r="A714" t="str">
            <v>TRUNGY</v>
          </cell>
          <cell r="E714" t="str">
            <v>VATIERVILLE</v>
          </cell>
        </row>
        <row r="715">
          <cell r="A715" t="str">
            <v>TRUTTEMER LE GRAND</v>
          </cell>
          <cell r="E715" t="str">
            <v>VATTETOT SOUS BEAUMONT</v>
          </cell>
        </row>
        <row r="716">
          <cell r="A716" t="str">
            <v>TRUTTEMER LE PETIT</v>
          </cell>
          <cell r="E716" t="str">
            <v>VATTETOT SUR MER</v>
          </cell>
        </row>
        <row r="717">
          <cell r="A717" t="str">
            <v>URVILLE</v>
          </cell>
          <cell r="E717" t="str">
            <v>VATTEVILLE LA RUE</v>
          </cell>
        </row>
        <row r="718">
          <cell r="A718" t="str">
            <v>USSY</v>
          </cell>
          <cell r="E718" t="str">
            <v>VEAUVILLE LES BAONS</v>
          </cell>
        </row>
        <row r="719">
          <cell r="A719" t="str">
            <v>VACOGNES-NEUILLY</v>
          </cell>
          <cell r="E719" t="str">
            <v>VEAUVILLE LES QUELLES</v>
          </cell>
        </row>
        <row r="720">
          <cell r="A720" t="str">
            <v>VALSEME</v>
          </cell>
          <cell r="E720" t="str">
            <v>VENESTANVILLE</v>
          </cell>
        </row>
        <row r="721">
          <cell r="A721" t="str">
            <v>VARAVILLE</v>
          </cell>
          <cell r="E721" t="str">
            <v>VENTES ST REMY</v>
          </cell>
        </row>
        <row r="722">
          <cell r="A722" t="str">
            <v>VASOUY</v>
          </cell>
          <cell r="E722" t="str">
            <v>VERGETOT</v>
          </cell>
        </row>
        <row r="723">
          <cell r="A723" t="str">
            <v>VASSY</v>
          </cell>
          <cell r="E723" t="str">
            <v>VEULES LES ROSES</v>
          </cell>
        </row>
        <row r="724">
          <cell r="A724" t="str">
            <v>VAUBADON</v>
          </cell>
          <cell r="E724" t="str">
            <v>VEULETTES SUR MER</v>
          </cell>
        </row>
        <row r="725">
          <cell r="A725" t="str">
            <v>VAUCELLES</v>
          </cell>
          <cell r="E725" t="str">
            <v>VIBEUF</v>
          </cell>
        </row>
        <row r="726">
          <cell r="A726" t="str">
            <v>VAUDELOGES</v>
          </cell>
          <cell r="E726" t="str">
            <v>VIEUX MANOIR</v>
          </cell>
        </row>
        <row r="727">
          <cell r="A727" t="str">
            <v>VAUDRY</v>
          </cell>
          <cell r="E727" t="str">
            <v>VIEUX ROUEN SUR BRESLE</v>
          </cell>
        </row>
        <row r="728">
          <cell r="A728" t="str">
            <v>VAUVILLE</v>
          </cell>
          <cell r="E728" t="str">
            <v>VILLAINVILLE</v>
          </cell>
        </row>
        <row r="729">
          <cell r="A729" t="str">
            <v>VAUX SUR AURE</v>
          </cell>
          <cell r="E729" t="str">
            <v>VILLEQUIER</v>
          </cell>
        </row>
        <row r="730">
          <cell r="A730" t="str">
            <v>VAUX SUR SEULLES</v>
          </cell>
          <cell r="E730" t="str">
            <v>VILLERS ECALLES</v>
          </cell>
        </row>
        <row r="731">
          <cell r="A731" t="str">
            <v>VENDES</v>
          </cell>
          <cell r="E731" t="str">
            <v>VILLERS SOUS FOUCARMONT</v>
          </cell>
        </row>
        <row r="732">
          <cell r="A732" t="str">
            <v>VENDEUVRE</v>
          </cell>
          <cell r="E732" t="str">
            <v>VILLY LE BAS</v>
          </cell>
        </row>
        <row r="733">
          <cell r="A733" t="str">
            <v>VER SUR MER</v>
          </cell>
          <cell r="E733" t="str">
            <v>VINNEMERVILLE</v>
          </cell>
        </row>
        <row r="734">
          <cell r="A734" t="str">
            <v>VERSAINVILLE</v>
          </cell>
          <cell r="E734" t="str">
            <v>VIRVILLE</v>
          </cell>
        </row>
        <row r="735">
          <cell r="A735" t="str">
            <v>VERSON</v>
          </cell>
          <cell r="E735" t="str">
            <v>VITTEFLEUR</v>
          </cell>
        </row>
        <row r="736">
          <cell r="A736" t="str">
            <v>VICQUES</v>
          </cell>
          <cell r="E736" t="str">
            <v>WANCHY CAPVAL</v>
          </cell>
        </row>
        <row r="737">
          <cell r="A737" t="str">
            <v>VICTOT PONTFOL</v>
          </cell>
          <cell r="E737" t="str">
            <v>YAINVILLE</v>
          </cell>
        </row>
        <row r="738">
          <cell r="A738" t="str">
            <v>VIENNE EN BESSIN</v>
          </cell>
          <cell r="E738" t="str">
            <v>YEBLERON</v>
          </cell>
        </row>
        <row r="739">
          <cell r="A739" t="str">
            <v>VIERVILLE SUR MER</v>
          </cell>
          <cell r="E739" t="str">
            <v>YERVILLE</v>
          </cell>
        </row>
        <row r="740">
          <cell r="A740" t="str">
            <v>VIESSOIX</v>
          </cell>
          <cell r="E740" t="str">
            <v>YMARE</v>
          </cell>
        </row>
        <row r="741">
          <cell r="A741" t="str">
            <v>VIEUX</v>
          </cell>
          <cell r="E741" t="str">
            <v>YPORT</v>
          </cell>
        </row>
        <row r="742">
          <cell r="A742" t="str">
            <v>VIEUX BOURG</v>
          </cell>
          <cell r="E742" t="str">
            <v>YPREVILLE BIVILLE</v>
          </cell>
        </row>
        <row r="743">
          <cell r="A743" t="str">
            <v>VIEUX FUME</v>
          </cell>
          <cell r="E743" t="str">
            <v>YQUEBEUF</v>
          </cell>
        </row>
        <row r="744">
          <cell r="A744" t="str">
            <v>VIEUX PONT</v>
          </cell>
          <cell r="E744" t="str">
            <v>YVECRIQUE</v>
          </cell>
        </row>
        <row r="745">
          <cell r="A745" t="str">
            <v>VIGNATS</v>
          </cell>
          <cell r="E745" t="str">
            <v>YVETOT</v>
          </cell>
        </row>
        <row r="746">
          <cell r="A746" t="str">
            <v>VILLERS BOCAGE</v>
          </cell>
          <cell r="E746" t="str">
            <v>YVILLE SUR SEINE</v>
          </cell>
        </row>
        <row r="747">
          <cell r="A747" t="str">
            <v>VILLERS CANIVET</v>
          </cell>
        </row>
        <row r="748">
          <cell r="A748" t="str">
            <v>VILLERS SUR MER</v>
          </cell>
        </row>
        <row r="749">
          <cell r="A749" t="str">
            <v>VILLERVILLE</v>
          </cell>
        </row>
        <row r="750">
          <cell r="A750" t="str">
            <v>VILLIERS LE SEC</v>
          </cell>
        </row>
        <row r="751">
          <cell r="A751" t="str">
            <v>VILLONS LES BUISSONS</v>
          </cell>
        </row>
        <row r="752">
          <cell r="A752" t="str">
            <v>VILLY BOCAGE</v>
          </cell>
        </row>
        <row r="753">
          <cell r="A753" t="str">
            <v>VILLY LEZ FALAISE</v>
          </cell>
        </row>
        <row r="754">
          <cell r="A754" t="str">
            <v>VIMONT</v>
          </cell>
        </row>
        <row r="755">
          <cell r="A755" t="str">
            <v>VIRE</v>
          </cell>
        </row>
        <row r="756">
          <cell r="A756" t="str">
            <v>VOUILLY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chesornitho-lponormandie@orange.fr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0"/>
  <sheetViews>
    <sheetView tabSelected="1" zoomScale="85" zoomScaleNormal="85" zoomScalePageLayoutView="0" workbookViewId="0" topLeftCell="A1">
      <pane xSplit="3" ySplit="19" topLeftCell="K20" activePane="bottomRight" state="frozen"/>
      <selection pane="topLeft" activeCell="B1" sqref="B1"/>
      <selection pane="topRight" activeCell="D1" sqref="D1"/>
      <selection pane="bottomLeft" activeCell="B19" sqref="B19"/>
      <selection pane="bottomRight" activeCell="B2" sqref="B2"/>
    </sheetView>
  </sheetViews>
  <sheetFormatPr defaultColWidth="11.421875" defaultRowHeight="15"/>
  <cols>
    <col min="1" max="1" width="11.421875" style="1" hidden="1" customWidth="1"/>
    <col min="2" max="2" width="12.28125" style="1" customWidth="1"/>
    <col min="3" max="3" width="27.00390625" style="0" bestFit="1" customWidth="1"/>
    <col min="4" max="27" width="5.8515625" style="1" customWidth="1"/>
    <col min="28" max="28" width="15.8515625" style="0" bestFit="1" customWidth="1"/>
    <col min="29" max="29" width="19.140625" style="0" customWidth="1"/>
    <col min="30" max="48" width="11.421875" style="24" customWidth="1"/>
  </cols>
  <sheetData>
    <row r="1" spans="1:29" ht="5.25" customHeight="1" thickBot="1">
      <c r="A1" s="23"/>
      <c r="B1" s="23"/>
      <c r="C1" s="2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  <c r="AC1" s="24"/>
    </row>
    <row r="2" spans="2:29" ht="18" customHeight="1" thickBot="1">
      <c r="B2" s="44" t="s">
        <v>1762</v>
      </c>
      <c r="C2" s="3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  <c r="AC2" s="24"/>
    </row>
    <row r="3" spans="1:29" ht="5.25" customHeight="1" thickBot="1">
      <c r="A3" s="23"/>
      <c r="B3" s="45"/>
      <c r="C3" s="2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4"/>
    </row>
    <row r="4" spans="2:29" ht="15">
      <c r="B4" s="46" t="s">
        <v>1761</v>
      </c>
      <c r="C4" s="3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/>
      <c r="AC4" s="24"/>
    </row>
    <row r="5" spans="2:29" ht="15.75" thickBot="1">
      <c r="B5" s="47" t="s">
        <v>1760</v>
      </c>
      <c r="C5" s="3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4"/>
      <c r="AC5" s="24"/>
    </row>
    <row r="6" spans="1:29" ht="5.25" customHeight="1" thickBot="1">
      <c r="A6" s="23"/>
      <c r="B6" s="45"/>
      <c r="C6" s="3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  <c r="AC6" s="24"/>
    </row>
    <row r="7" spans="2:29" ht="15">
      <c r="B7" s="46" t="s">
        <v>1763</v>
      </c>
      <c r="C7" s="36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4"/>
    </row>
    <row r="8" spans="2:29" ht="15">
      <c r="B8" s="48" t="s">
        <v>1490</v>
      </c>
      <c r="C8" s="40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4"/>
      <c r="AC8" s="24"/>
    </row>
    <row r="9" spans="2:29" ht="15.75" thickBot="1">
      <c r="B9" s="47" t="s">
        <v>1491</v>
      </c>
      <c r="C9" s="3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C9" s="24"/>
    </row>
    <row r="10" spans="1:29" ht="5.25" customHeight="1" thickBot="1">
      <c r="A10" s="23"/>
      <c r="B10" s="45"/>
      <c r="C10" s="39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4"/>
      <c r="AC10" s="24"/>
    </row>
    <row r="11" spans="2:29" ht="15">
      <c r="B11" s="46" t="s">
        <v>1492</v>
      </c>
      <c r="C11" s="3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43"/>
      <c r="U11" s="50"/>
      <c r="V11" s="43"/>
      <c r="W11" s="23"/>
      <c r="X11" s="23"/>
      <c r="Y11" s="23"/>
      <c r="Z11" s="23"/>
      <c r="AA11" s="23"/>
      <c r="AB11" s="24"/>
      <c r="AC11" s="24"/>
    </row>
    <row r="12" spans="2:29" ht="15.75" thickBot="1">
      <c r="B12" s="47" t="s">
        <v>1493</v>
      </c>
      <c r="C12" s="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90" t="s">
        <v>3499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4"/>
      <c r="AC12" s="24"/>
    </row>
    <row r="13" spans="2:29" ht="5.25" customHeight="1" thickBot="1">
      <c r="B13" s="49"/>
      <c r="C13" s="4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4"/>
    </row>
    <row r="14" spans="2:29" ht="15.75" thickBot="1">
      <c r="B14" s="44" t="s">
        <v>1500</v>
      </c>
      <c r="C14" s="4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4"/>
      <c r="AC14" s="24"/>
    </row>
    <row r="15" spans="1:27" s="27" customFormat="1" ht="5.25" customHeight="1" thickBot="1">
      <c r="A15" s="26"/>
      <c r="B15" s="26"/>
      <c r="D15" s="26">
        <v>1</v>
      </c>
      <c r="E15" s="26">
        <v>2</v>
      </c>
      <c r="F15" s="26">
        <v>3</v>
      </c>
      <c r="G15" s="26">
        <v>4</v>
      </c>
      <c r="H15" s="26">
        <v>5</v>
      </c>
      <c r="I15" s="26">
        <v>6</v>
      </c>
      <c r="J15" s="26">
        <v>7</v>
      </c>
      <c r="K15" s="26">
        <v>8</v>
      </c>
      <c r="L15" s="26">
        <v>9</v>
      </c>
      <c r="M15" s="26">
        <v>10</v>
      </c>
      <c r="N15" s="26">
        <v>11</v>
      </c>
      <c r="O15" s="26">
        <v>12</v>
      </c>
      <c r="P15" s="26">
        <v>13</v>
      </c>
      <c r="Q15" s="26">
        <v>14</v>
      </c>
      <c r="R15" s="26">
        <v>15</v>
      </c>
      <c r="S15" s="26">
        <v>16</v>
      </c>
      <c r="T15" s="26">
        <v>17</v>
      </c>
      <c r="U15" s="26">
        <v>18</v>
      </c>
      <c r="V15" s="26">
        <v>19</v>
      </c>
      <c r="W15" s="26">
        <v>20</v>
      </c>
      <c r="X15" s="26">
        <v>21</v>
      </c>
      <c r="Y15" s="26">
        <v>22</v>
      </c>
      <c r="Z15" s="26">
        <v>23</v>
      </c>
      <c r="AA15" s="26">
        <v>24</v>
      </c>
    </row>
    <row r="16" spans="2:29" ht="14.25">
      <c r="B16" s="66" t="s">
        <v>1501</v>
      </c>
      <c r="C16" s="67"/>
      <c r="D16" s="62" t="s">
        <v>1502</v>
      </c>
      <c r="E16" s="63"/>
      <c r="F16" s="62" t="s">
        <v>1503</v>
      </c>
      <c r="G16" s="63"/>
      <c r="H16" s="62" t="s">
        <v>1504</v>
      </c>
      <c r="I16" s="63"/>
      <c r="J16" s="62" t="s">
        <v>1505</v>
      </c>
      <c r="K16" s="63"/>
      <c r="L16" s="62" t="s">
        <v>1506</v>
      </c>
      <c r="M16" s="63"/>
      <c r="N16" s="62" t="s">
        <v>1507</v>
      </c>
      <c r="O16" s="63"/>
      <c r="P16" s="62" t="s">
        <v>1508</v>
      </c>
      <c r="Q16" s="63"/>
      <c r="R16" s="62" t="s">
        <v>1509</v>
      </c>
      <c r="S16" s="63"/>
      <c r="T16" s="62" t="s">
        <v>1510</v>
      </c>
      <c r="U16" s="63"/>
      <c r="V16" s="62" t="s">
        <v>1511</v>
      </c>
      <c r="W16" s="63"/>
      <c r="X16" s="62" t="s">
        <v>1512</v>
      </c>
      <c r="Y16" s="63"/>
      <c r="Z16" s="62" t="s">
        <v>1513</v>
      </c>
      <c r="AA16" s="63"/>
      <c r="AB16" s="64" t="s">
        <v>1496</v>
      </c>
      <c r="AC16" s="59" t="s">
        <v>1498</v>
      </c>
    </row>
    <row r="17" spans="2:29" ht="15" thickBot="1">
      <c r="B17" s="68"/>
      <c r="C17" s="69"/>
      <c r="D17" s="10" t="s">
        <v>1514</v>
      </c>
      <c r="E17" s="15" t="s">
        <v>1515</v>
      </c>
      <c r="F17" s="10" t="s">
        <v>1514</v>
      </c>
      <c r="G17" s="15" t="s">
        <v>1516</v>
      </c>
      <c r="H17" s="10" t="s">
        <v>1514</v>
      </c>
      <c r="I17" s="15" t="s">
        <v>1515</v>
      </c>
      <c r="J17" s="10" t="s">
        <v>1514</v>
      </c>
      <c r="K17" s="15" t="s">
        <v>1517</v>
      </c>
      <c r="L17" s="10" t="s">
        <v>1514</v>
      </c>
      <c r="M17" s="15" t="s">
        <v>1515</v>
      </c>
      <c r="N17" s="10" t="s">
        <v>1514</v>
      </c>
      <c r="O17" s="15" t="s">
        <v>1517</v>
      </c>
      <c r="P17" s="10" t="s">
        <v>1514</v>
      </c>
      <c r="Q17" s="15" t="s">
        <v>1515</v>
      </c>
      <c r="R17" s="10" t="s">
        <v>1518</v>
      </c>
      <c r="S17" s="15" t="s">
        <v>1515</v>
      </c>
      <c r="T17" s="10" t="s">
        <v>1514</v>
      </c>
      <c r="U17" s="15" t="s">
        <v>1517</v>
      </c>
      <c r="V17" s="10" t="s">
        <v>1514</v>
      </c>
      <c r="W17" s="15" t="s">
        <v>1515</v>
      </c>
      <c r="X17" s="10" t="s">
        <v>1514</v>
      </c>
      <c r="Y17" s="15" t="s">
        <v>1517</v>
      </c>
      <c r="Z17" s="10" t="s">
        <v>1514</v>
      </c>
      <c r="AA17" s="15" t="s">
        <v>1515</v>
      </c>
      <c r="AB17" s="65"/>
      <c r="AC17" s="60"/>
    </row>
    <row r="18" spans="2:29" ht="15" thickBot="1">
      <c r="B18" s="55" t="s">
        <v>1495</v>
      </c>
      <c r="C18" s="56"/>
      <c r="D18" s="16" t="str">
        <f>IF(D19="","Non","Oui")</f>
        <v>Non</v>
      </c>
      <c r="E18" s="7" t="str">
        <f aca="true" t="shared" si="0" ref="E18:AA18">IF(E19="","Non","Oui")</f>
        <v>Non</v>
      </c>
      <c r="F18" s="16" t="str">
        <f t="shared" si="0"/>
        <v>Non</v>
      </c>
      <c r="G18" s="7" t="str">
        <f t="shared" si="0"/>
        <v>Non</v>
      </c>
      <c r="H18" s="16" t="str">
        <f t="shared" si="0"/>
        <v>Non</v>
      </c>
      <c r="I18" s="7" t="str">
        <f t="shared" si="0"/>
        <v>Non</v>
      </c>
      <c r="J18" s="16" t="str">
        <f t="shared" si="0"/>
        <v>Non</v>
      </c>
      <c r="K18" s="7" t="str">
        <f t="shared" si="0"/>
        <v>Non</v>
      </c>
      <c r="L18" s="16" t="str">
        <f t="shared" si="0"/>
        <v>Non</v>
      </c>
      <c r="M18" s="7" t="str">
        <f t="shared" si="0"/>
        <v>Non</v>
      </c>
      <c r="N18" s="16" t="str">
        <f t="shared" si="0"/>
        <v>Non</v>
      </c>
      <c r="O18" s="7" t="str">
        <f t="shared" si="0"/>
        <v>Non</v>
      </c>
      <c r="P18" s="16" t="str">
        <f t="shared" si="0"/>
        <v>Non</v>
      </c>
      <c r="Q18" s="7" t="str">
        <f t="shared" si="0"/>
        <v>Non</v>
      </c>
      <c r="R18" s="16" t="str">
        <f t="shared" si="0"/>
        <v>Non</v>
      </c>
      <c r="S18" s="7" t="str">
        <f t="shared" si="0"/>
        <v>Non</v>
      </c>
      <c r="T18" s="16" t="str">
        <f t="shared" si="0"/>
        <v>Non</v>
      </c>
      <c r="U18" s="7" t="str">
        <f t="shared" si="0"/>
        <v>Non</v>
      </c>
      <c r="V18" s="16" t="str">
        <f t="shared" si="0"/>
        <v>Non</v>
      </c>
      <c r="W18" s="7" t="str">
        <f t="shared" si="0"/>
        <v>Non</v>
      </c>
      <c r="X18" s="16" t="str">
        <f t="shared" si="0"/>
        <v>Non</v>
      </c>
      <c r="Y18" s="7" t="str">
        <f t="shared" si="0"/>
        <v>Non</v>
      </c>
      <c r="Z18" s="16" t="str">
        <f t="shared" si="0"/>
        <v>Non</v>
      </c>
      <c r="AA18" s="7" t="str">
        <f t="shared" si="0"/>
        <v>Non</v>
      </c>
      <c r="AB18" s="8">
        <f>COUNTIF(D18:AA18,"Oui")</f>
        <v>0</v>
      </c>
      <c r="AC18" s="60"/>
    </row>
    <row r="19" spans="2:29" ht="15" thickBot="1">
      <c r="B19" s="57" t="s">
        <v>1494</v>
      </c>
      <c r="C19" s="58"/>
      <c r="D19" s="16">
        <f>IF((218-COUNTBLANK(D20:D237))&lt;&gt;0,218-COUNTBLANK(D20:D237),"")</f>
      </c>
      <c r="E19" s="7">
        <f aca="true" t="shared" si="1" ref="E19:AA19">IF((218-COUNTBLANK(E20:E237))&lt;&gt;0,218-COUNTBLANK(E20:E237),"")</f>
      </c>
      <c r="F19" s="16">
        <f t="shared" si="1"/>
      </c>
      <c r="G19" s="7">
        <f t="shared" si="1"/>
      </c>
      <c r="H19" s="16">
        <f t="shared" si="1"/>
      </c>
      <c r="I19" s="7">
        <f t="shared" si="1"/>
      </c>
      <c r="J19" s="16">
        <f t="shared" si="1"/>
      </c>
      <c r="K19" s="7">
        <f t="shared" si="1"/>
      </c>
      <c r="L19" s="16">
        <f t="shared" si="1"/>
      </c>
      <c r="M19" s="7">
        <f t="shared" si="1"/>
      </c>
      <c r="N19" s="16">
        <f t="shared" si="1"/>
      </c>
      <c r="O19" s="7">
        <f t="shared" si="1"/>
      </c>
      <c r="P19" s="16">
        <f t="shared" si="1"/>
      </c>
      <c r="Q19" s="7">
        <f t="shared" si="1"/>
      </c>
      <c r="R19" s="16">
        <f t="shared" si="1"/>
      </c>
      <c r="S19" s="7">
        <f t="shared" si="1"/>
      </c>
      <c r="T19" s="16">
        <f t="shared" si="1"/>
      </c>
      <c r="U19" s="7">
        <f t="shared" si="1"/>
      </c>
      <c r="V19" s="16">
        <f t="shared" si="1"/>
      </c>
      <c r="W19" s="7">
        <f t="shared" si="1"/>
      </c>
      <c r="X19" s="16">
        <f t="shared" si="1"/>
      </c>
      <c r="Y19" s="7">
        <f t="shared" si="1"/>
      </c>
      <c r="Z19" s="16">
        <f t="shared" si="1"/>
      </c>
      <c r="AA19" s="7">
        <f t="shared" si="1"/>
      </c>
      <c r="AB19" s="6" t="s">
        <v>1497</v>
      </c>
      <c r="AC19" s="61"/>
    </row>
    <row r="20" spans="1:29" ht="14.25">
      <c r="A20" s="1">
        <v>3770</v>
      </c>
      <c r="B20" s="11" t="s">
        <v>1742</v>
      </c>
      <c r="C20" s="12" t="s">
        <v>1519</v>
      </c>
      <c r="D20" s="29"/>
      <c r="E20" s="30"/>
      <c r="F20" s="29"/>
      <c r="G20" s="30"/>
      <c r="H20" s="29"/>
      <c r="I20" s="30"/>
      <c r="J20" s="29"/>
      <c r="K20" s="30"/>
      <c r="L20" s="29"/>
      <c r="M20" s="30"/>
      <c r="N20" s="29"/>
      <c r="O20" s="30"/>
      <c r="P20" s="29"/>
      <c r="Q20" s="30"/>
      <c r="R20" s="29"/>
      <c r="S20" s="30"/>
      <c r="T20" s="29"/>
      <c r="U20" s="30"/>
      <c r="V20" s="29"/>
      <c r="W20" s="30"/>
      <c r="X20" s="29"/>
      <c r="Y20" s="30"/>
      <c r="Z20" s="29"/>
      <c r="AA20" s="30"/>
      <c r="AB20" s="17">
        <f>24-COUNTBLANK(D20:AA20)</f>
        <v>0</v>
      </c>
      <c r="AC20" s="20">
        <f>IF($AB20&lt;&gt;0,AB20/$AB$18,0)</f>
        <v>0</v>
      </c>
    </row>
    <row r="21" spans="1:29" ht="14.25">
      <c r="A21" s="1">
        <v>440</v>
      </c>
      <c r="B21" s="9" t="s">
        <v>1742</v>
      </c>
      <c r="C21" s="13" t="s">
        <v>1520</v>
      </c>
      <c r="D21" s="31"/>
      <c r="E21" s="32"/>
      <c r="F21" s="31"/>
      <c r="G21" s="32"/>
      <c r="H21" s="31"/>
      <c r="I21" s="32"/>
      <c r="J21" s="31"/>
      <c r="K21" s="32"/>
      <c r="L21" s="31"/>
      <c r="M21" s="32"/>
      <c r="N21" s="31"/>
      <c r="O21" s="32"/>
      <c r="P21" s="31"/>
      <c r="Q21" s="32"/>
      <c r="R21" s="31"/>
      <c r="S21" s="32"/>
      <c r="T21" s="31"/>
      <c r="U21" s="32"/>
      <c r="V21" s="31"/>
      <c r="W21" s="32"/>
      <c r="X21" s="31"/>
      <c r="Y21" s="32"/>
      <c r="Z21" s="31"/>
      <c r="AA21" s="32"/>
      <c r="AB21" s="18">
        <f aca="true" t="shared" si="2" ref="AB21:AB84">24-COUNTBLANK(D21:AA21)</f>
        <v>0</v>
      </c>
      <c r="AC21" s="21">
        <f aca="true" t="shared" si="3" ref="AC21:AC84">IF($AB21&lt;&gt;0,AB21/$AB$18,0)</f>
        <v>0</v>
      </c>
    </row>
    <row r="22" spans="1:29" ht="14.25">
      <c r="A22" s="1">
        <v>3500</v>
      </c>
      <c r="B22" s="9" t="s">
        <v>1742</v>
      </c>
      <c r="C22" s="13" t="s">
        <v>1521</v>
      </c>
      <c r="D22" s="31"/>
      <c r="E22" s="32"/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31"/>
      <c r="Q22" s="32"/>
      <c r="R22" s="31"/>
      <c r="S22" s="32"/>
      <c r="T22" s="31"/>
      <c r="U22" s="32"/>
      <c r="V22" s="31"/>
      <c r="W22" s="32"/>
      <c r="X22" s="31"/>
      <c r="Y22" s="32"/>
      <c r="Z22" s="31"/>
      <c r="AA22" s="32"/>
      <c r="AB22" s="18">
        <f t="shared" si="2"/>
        <v>0</v>
      </c>
      <c r="AC22" s="21">
        <f t="shared" si="3"/>
        <v>0</v>
      </c>
    </row>
    <row r="23" spans="1:29" ht="14.25">
      <c r="A23" s="1">
        <v>3490</v>
      </c>
      <c r="B23" s="9" t="s">
        <v>1742</v>
      </c>
      <c r="C23" s="13" t="s">
        <v>1522</v>
      </c>
      <c r="D23" s="31"/>
      <c r="E23" s="32"/>
      <c r="F23" s="31"/>
      <c r="G23" s="32"/>
      <c r="H23" s="31"/>
      <c r="I23" s="32"/>
      <c r="J23" s="31"/>
      <c r="K23" s="32"/>
      <c r="L23" s="31"/>
      <c r="M23" s="32"/>
      <c r="N23" s="31"/>
      <c r="O23" s="32"/>
      <c r="P23" s="31"/>
      <c r="Q23" s="32"/>
      <c r="R23" s="31"/>
      <c r="S23" s="32"/>
      <c r="T23" s="31"/>
      <c r="U23" s="32"/>
      <c r="V23" s="31"/>
      <c r="W23" s="32"/>
      <c r="X23" s="31"/>
      <c r="Y23" s="32"/>
      <c r="Z23" s="31"/>
      <c r="AA23" s="32"/>
      <c r="AB23" s="18">
        <f t="shared" si="2"/>
        <v>0</v>
      </c>
      <c r="AC23" s="21">
        <f t="shared" si="3"/>
        <v>0</v>
      </c>
    </row>
    <row r="24" spans="1:29" ht="15" thickBot="1">
      <c r="A24" s="1">
        <v>1880</v>
      </c>
      <c r="B24" s="10" t="s">
        <v>1742</v>
      </c>
      <c r="C24" s="14" t="s">
        <v>1523</v>
      </c>
      <c r="D24" s="33"/>
      <c r="E24" s="34"/>
      <c r="F24" s="33"/>
      <c r="G24" s="34"/>
      <c r="H24" s="33"/>
      <c r="I24" s="34"/>
      <c r="J24" s="33"/>
      <c r="K24" s="34"/>
      <c r="L24" s="33"/>
      <c r="M24" s="34"/>
      <c r="N24" s="33"/>
      <c r="O24" s="34"/>
      <c r="P24" s="33"/>
      <c r="Q24" s="34"/>
      <c r="R24" s="33"/>
      <c r="S24" s="34"/>
      <c r="T24" s="33"/>
      <c r="U24" s="34"/>
      <c r="V24" s="33"/>
      <c r="W24" s="34"/>
      <c r="X24" s="33"/>
      <c r="Y24" s="34"/>
      <c r="Z24" s="33"/>
      <c r="AA24" s="34"/>
      <c r="AB24" s="19">
        <f t="shared" si="2"/>
        <v>0</v>
      </c>
      <c r="AC24" s="22">
        <f t="shared" si="3"/>
        <v>0</v>
      </c>
    </row>
    <row r="25" spans="1:29" ht="14.25">
      <c r="A25" s="1">
        <v>1440</v>
      </c>
      <c r="B25" s="11" t="s">
        <v>1743</v>
      </c>
      <c r="C25" s="12" t="s">
        <v>1524</v>
      </c>
      <c r="D25" s="29"/>
      <c r="E25" s="30"/>
      <c r="F25" s="29"/>
      <c r="G25" s="30"/>
      <c r="H25" s="29"/>
      <c r="I25" s="30"/>
      <c r="J25" s="29"/>
      <c r="K25" s="30"/>
      <c r="L25" s="29"/>
      <c r="M25" s="30"/>
      <c r="N25" s="29"/>
      <c r="O25" s="30"/>
      <c r="P25" s="29"/>
      <c r="Q25" s="30"/>
      <c r="R25" s="29"/>
      <c r="S25" s="30"/>
      <c r="T25" s="29"/>
      <c r="U25" s="30"/>
      <c r="V25" s="29"/>
      <c r="W25" s="30"/>
      <c r="X25" s="29"/>
      <c r="Y25" s="30"/>
      <c r="Z25" s="29"/>
      <c r="AA25" s="30"/>
      <c r="AB25" s="17">
        <f t="shared" si="2"/>
        <v>0</v>
      </c>
      <c r="AC25" s="20">
        <f t="shared" si="3"/>
        <v>0</v>
      </c>
    </row>
    <row r="26" spans="1:29" ht="14.25">
      <c r="A26" s="1">
        <v>2310</v>
      </c>
      <c r="B26" s="9" t="s">
        <v>1743</v>
      </c>
      <c r="C26" s="13" t="s">
        <v>1525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18">
        <f t="shared" si="2"/>
        <v>0</v>
      </c>
      <c r="AC26" s="21">
        <f t="shared" si="3"/>
        <v>0</v>
      </c>
    </row>
    <row r="27" spans="1:29" ht="14.25">
      <c r="A27" s="1">
        <v>2320</v>
      </c>
      <c r="B27" s="9" t="s">
        <v>1743</v>
      </c>
      <c r="C27" s="13" t="s">
        <v>1526</v>
      </c>
      <c r="D27" s="31"/>
      <c r="E27" s="32"/>
      <c r="F27" s="31"/>
      <c r="G27" s="32"/>
      <c r="H27" s="31"/>
      <c r="I27" s="32"/>
      <c r="J27" s="31"/>
      <c r="K27" s="32"/>
      <c r="L27" s="31"/>
      <c r="M27" s="32"/>
      <c r="N27" s="31"/>
      <c r="O27" s="32"/>
      <c r="P27" s="31"/>
      <c r="Q27" s="32"/>
      <c r="R27" s="31"/>
      <c r="S27" s="32"/>
      <c r="T27" s="31"/>
      <c r="U27" s="32"/>
      <c r="V27" s="31"/>
      <c r="W27" s="32"/>
      <c r="X27" s="31"/>
      <c r="Y27" s="32"/>
      <c r="Z27" s="31"/>
      <c r="AA27" s="32"/>
      <c r="AB27" s="18">
        <f t="shared" si="2"/>
        <v>0</v>
      </c>
      <c r="AC27" s="21">
        <f t="shared" si="3"/>
        <v>0</v>
      </c>
    </row>
    <row r="28" spans="1:29" ht="14.25">
      <c r="A28" s="1">
        <v>2300</v>
      </c>
      <c r="B28" s="9" t="s">
        <v>1743</v>
      </c>
      <c r="C28" s="13" t="s">
        <v>1527</v>
      </c>
      <c r="D28" s="31"/>
      <c r="E28" s="32"/>
      <c r="F28" s="31"/>
      <c r="G28" s="32"/>
      <c r="H28" s="31"/>
      <c r="I28" s="32"/>
      <c r="J28" s="31"/>
      <c r="K28" s="32"/>
      <c r="L28" s="31"/>
      <c r="M28" s="32"/>
      <c r="N28" s="31"/>
      <c r="O28" s="32"/>
      <c r="P28" s="31"/>
      <c r="Q28" s="32"/>
      <c r="R28" s="31"/>
      <c r="S28" s="32"/>
      <c r="T28" s="31"/>
      <c r="U28" s="32"/>
      <c r="V28" s="31"/>
      <c r="W28" s="32"/>
      <c r="X28" s="31"/>
      <c r="Y28" s="32"/>
      <c r="Z28" s="31"/>
      <c r="AA28" s="32"/>
      <c r="AB28" s="18">
        <f t="shared" si="2"/>
        <v>0</v>
      </c>
      <c r="AC28" s="21">
        <f t="shared" si="3"/>
        <v>0</v>
      </c>
    </row>
    <row r="29" spans="1:29" ht="14.25">
      <c r="A29" s="1">
        <v>2190</v>
      </c>
      <c r="B29" s="9" t="s">
        <v>1743</v>
      </c>
      <c r="C29" s="13" t="s">
        <v>1528</v>
      </c>
      <c r="D29" s="31"/>
      <c r="E29" s="32"/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31"/>
      <c r="Q29" s="32"/>
      <c r="R29" s="31"/>
      <c r="S29" s="32"/>
      <c r="T29" s="31"/>
      <c r="U29" s="32"/>
      <c r="V29" s="31"/>
      <c r="W29" s="32"/>
      <c r="X29" s="31"/>
      <c r="Y29" s="32"/>
      <c r="Z29" s="31"/>
      <c r="AA29" s="32"/>
      <c r="AB29" s="18">
        <f t="shared" si="2"/>
        <v>0</v>
      </c>
      <c r="AC29" s="21">
        <f t="shared" si="3"/>
        <v>0</v>
      </c>
    </row>
    <row r="30" spans="1:29" ht="14.25">
      <c r="A30" s="1">
        <v>2070</v>
      </c>
      <c r="B30" s="9" t="s">
        <v>1743</v>
      </c>
      <c r="C30" s="13" t="s">
        <v>1529</v>
      </c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1"/>
      <c r="W30" s="32"/>
      <c r="X30" s="31"/>
      <c r="Y30" s="32"/>
      <c r="Z30" s="31"/>
      <c r="AA30" s="32"/>
      <c r="AB30" s="18">
        <f t="shared" si="2"/>
        <v>0</v>
      </c>
      <c r="AC30" s="21">
        <f t="shared" si="3"/>
        <v>0</v>
      </c>
    </row>
    <row r="31" spans="1:29" ht="14.25">
      <c r="A31" s="1">
        <v>2120</v>
      </c>
      <c r="B31" s="9" t="s">
        <v>1743</v>
      </c>
      <c r="C31" s="13" t="s">
        <v>1530</v>
      </c>
      <c r="D31" s="31"/>
      <c r="E31" s="32"/>
      <c r="F31" s="31"/>
      <c r="G31" s="32"/>
      <c r="H31" s="31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2"/>
      <c r="X31" s="31"/>
      <c r="Y31" s="32"/>
      <c r="Z31" s="31"/>
      <c r="AA31" s="32"/>
      <c r="AB31" s="18">
        <f t="shared" si="2"/>
        <v>0</v>
      </c>
      <c r="AC31" s="21">
        <f t="shared" si="3"/>
        <v>0</v>
      </c>
    </row>
    <row r="32" spans="1:29" ht="14.25">
      <c r="A32" s="1">
        <v>2080</v>
      </c>
      <c r="B32" s="9" t="s">
        <v>1743</v>
      </c>
      <c r="C32" s="13" t="s">
        <v>1531</v>
      </c>
      <c r="D32" s="31"/>
      <c r="E32" s="32"/>
      <c r="F32" s="31"/>
      <c r="G32" s="32"/>
      <c r="H32" s="31"/>
      <c r="I32" s="32"/>
      <c r="J32" s="31"/>
      <c r="K32" s="32"/>
      <c r="L32" s="31"/>
      <c r="M32" s="32"/>
      <c r="N32" s="31"/>
      <c r="O32" s="32"/>
      <c r="P32" s="31"/>
      <c r="Q32" s="32"/>
      <c r="R32" s="31"/>
      <c r="S32" s="32"/>
      <c r="T32" s="31"/>
      <c r="U32" s="32"/>
      <c r="V32" s="31"/>
      <c r="W32" s="32"/>
      <c r="X32" s="31"/>
      <c r="Y32" s="32"/>
      <c r="Z32" s="31"/>
      <c r="AA32" s="32"/>
      <c r="AB32" s="18">
        <f t="shared" si="2"/>
        <v>0</v>
      </c>
      <c r="AC32" s="21">
        <f t="shared" si="3"/>
        <v>0</v>
      </c>
    </row>
    <row r="33" spans="1:29" ht="14.25">
      <c r="A33" s="1">
        <v>2210</v>
      </c>
      <c r="B33" s="9" t="s">
        <v>1743</v>
      </c>
      <c r="C33" s="13" t="s">
        <v>1532</v>
      </c>
      <c r="D33" s="31"/>
      <c r="E33" s="32"/>
      <c r="F33" s="31"/>
      <c r="G33" s="32"/>
      <c r="H33" s="31"/>
      <c r="I33" s="32"/>
      <c r="J33" s="31"/>
      <c r="K33" s="32"/>
      <c r="L33" s="31"/>
      <c r="M33" s="32"/>
      <c r="N33" s="31"/>
      <c r="O33" s="32"/>
      <c r="P33" s="31"/>
      <c r="Q33" s="32"/>
      <c r="R33" s="31"/>
      <c r="S33" s="32"/>
      <c r="T33" s="31"/>
      <c r="U33" s="32"/>
      <c r="V33" s="31"/>
      <c r="W33" s="32"/>
      <c r="X33" s="31"/>
      <c r="Y33" s="32"/>
      <c r="Z33" s="31"/>
      <c r="AA33" s="32"/>
      <c r="AB33" s="18">
        <f t="shared" si="2"/>
        <v>0</v>
      </c>
      <c r="AC33" s="21">
        <f t="shared" si="3"/>
        <v>0</v>
      </c>
    </row>
    <row r="34" spans="1:29" ht="14.25">
      <c r="A34" s="1">
        <v>2200</v>
      </c>
      <c r="B34" s="9" t="s">
        <v>1743</v>
      </c>
      <c r="C34" s="13" t="s">
        <v>1533</v>
      </c>
      <c r="D34" s="31"/>
      <c r="E34" s="32"/>
      <c r="F34" s="31"/>
      <c r="G34" s="32"/>
      <c r="H34" s="31"/>
      <c r="I34" s="32"/>
      <c r="J34" s="31"/>
      <c r="K34" s="32"/>
      <c r="L34" s="31"/>
      <c r="M34" s="32"/>
      <c r="N34" s="31"/>
      <c r="O34" s="32"/>
      <c r="P34" s="31"/>
      <c r="Q34" s="32"/>
      <c r="R34" s="31"/>
      <c r="S34" s="32"/>
      <c r="T34" s="31"/>
      <c r="U34" s="32"/>
      <c r="V34" s="31"/>
      <c r="W34" s="32"/>
      <c r="X34" s="31"/>
      <c r="Y34" s="32"/>
      <c r="Z34" s="31"/>
      <c r="AA34" s="32"/>
      <c r="AB34" s="18">
        <f t="shared" si="2"/>
        <v>0</v>
      </c>
      <c r="AC34" s="21">
        <f t="shared" si="3"/>
        <v>0</v>
      </c>
    </row>
    <row r="35" spans="1:29" ht="14.25">
      <c r="A35" s="1">
        <v>2270</v>
      </c>
      <c r="B35" s="9" t="s">
        <v>1743</v>
      </c>
      <c r="C35" s="13" t="s">
        <v>1534</v>
      </c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  <c r="Q35" s="32"/>
      <c r="R35" s="31"/>
      <c r="S35" s="32"/>
      <c r="T35" s="31"/>
      <c r="U35" s="32"/>
      <c r="V35" s="31"/>
      <c r="W35" s="32"/>
      <c r="X35" s="31"/>
      <c r="Y35" s="32"/>
      <c r="Z35" s="31"/>
      <c r="AA35" s="32"/>
      <c r="AB35" s="18">
        <f t="shared" si="2"/>
        <v>0</v>
      </c>
      <c r="AC35" s="21">
        <f t="shared" si="3"/>
        <v>0</v>
      </c>
    </row>
    <row r="36" spans="1:29" ht="14.25">
      <c r="A36" s="1">
        <v>2260</v>
      </c>
      <c r="B36" s="9" t="s">
        <v>1743</v>
      </c>
      <c r="C36" s="13" t="s">
        <v>1758</v>
      </c>
      <c r="D36" s="31"/>
      <c r="E36" s="32"/>
      <c r="F36" s="31"/>
      <c r="G36" s="32"/>
      <c r="H36" s="31"/>
      <c r="I36" s="32"/>
      <c r="J36" s="31"/>
      <c r="K36" s="32"/>
      <c r="L36" s="31"/>
      <c r="M36" s="32"/>
      <c r="N36" s="31"/>
      <c r="O36" s="32"/>
      <c r="P36" s="31"/>
      <c r="Q36" s="32"/>
      <c r="R36" s="31"/>
      <c r="S36" s="32"/>
      <c r="T36" s="31"/>
      <c r="U36" s="32"/>
      <c r="V36" s="31"/>
      <c r="W36" s="32"/>
      <c r="X36" s="31"/>
      <c r="Y36" s="32"/>
      <c r="Z36" s="31"/>
      <c r="AA36" s="32"/>
      <c r="AB36" s="18">
        <f t="shared" si="2"/>
        <v>0</v>
      </c>
      <c r="AC36" s="21">
        <f t="shared" si="3"/>
        <v>0</v>
      </c>
    </row>
    <row r="37" spans="1:29" ht="14.25">
      <c r="A37" s="1">
        <v>5250</v>
      </c>
      <c r="B37" s="9" t="s">
        <v>1743</v>
      </c>
      <c r="C37" s="13" t="s">
        <v>1759</v>
      </c>
      <c r="D37" s="31"/>
      <c r="E37" s="32"/>
      <c r="F37" s="31"/>
      <c r="G37" s="32"/>
      <c r="H37" s="31"/>
      <c r="I37" s="32"/>
      <c r="J37" s="31"/>
      <c r="K37" s="32"/>
      <c r="L37" s="31"/>
      <c r="M37" s="32"/>
      <c r="N37" s="31"/>
      <c r="O37" s="32"/>
      <c r="P37" s="31"/>
      <c r="Q37" s="32"/>
      <c r="R37" s="31"/>
      <c r="S37" s="32"/>
      <c r="T37" s="31"/>
      <c r="U37" s="32"/>
      <c r="V37" s="31"/>
      <c r="W37" s="32"/>
      <c r="X37" s="31"/>
      <c r="Y37" s="32"/>
      <c r="Z37" s="31"/>
      <c r="AA37" s="32"/>
      <c r="AB37" s="18">
        <f t="shared" si="2"/>
        <v>0</v>
      </c>
      <c r="AC37" s="21">
        <f t="shared" si="3"/>
        <v>0</v>
      </c>
    </row>
    <row r="38" spans="1:29" ht="14.25">
      <c r="A38" s="1">
        <v>3730</v>
      </c>
      <c r="B38" s="9" t="s">
        <v>1743</v>
      </c>
      <c r="C38" s="13" t="s">
        <v>1535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18">
        <f t="shared" si="2"/>
        <v>0</v>
      </c>
      <c r="AC38" s="21">
        <f t="shared" si="3"/>
        <v>0</v>
      </c>
    </row>
    <row r="39" spans="1:29" ht="14.25">
      <c r="A39" s="1">
        <v>3710</v>
      </c>
      <c r="B39" s="9" t="s">
        <v>1743</v>
      </c>
      <c r="C39" s="13" t="s">
        <v>1536</v>
      </c>
      <c r="D39" s="31"/>
      <c r="E39" s="32"/>
      <c r="F39" s="31"/>
      <c r="G39" s="32"/>
      <c r="H39" s="31"/>
      <c r="I39" s="32"/>
      <c r="J39" s="31"/>
      <c r="K39" s="32"/>
      <c r="L39" s="31"/>
      <c r="M39" s="32"/>
      <c r="N39" s="31"/>
      <c r="O39" s="32"/>
      <c r="P39" s="31"/>
      <c r="Q39" s="32"/>
      <c r="R39" s="31"/>
      <c r="S39" s="32"/>
      <c r="T39" s="31"/>
      <c r="U39" s="32"/>
      <c r="V39" s="31"/>
      <c r="W39" s="32"/>
      <c r="X39" s="31"/>
      <c r="Y39" s="32"/>
      <c r="Z39" s="31"/>
      <c r="AA39" s="32"/>
      <c r="AB39" s="18">
        <f t="shared" si="2"/>
        <v>0</v>
      </c>
      <c r="AC39" s="21">
        <f t="shared" si="3"/>
        <v>0</v>
      </c>
    </row>
    <row r="40" spans="1:29" ht="14.25">
      <c r="A40" s="1">
        <v>3670</v>
      </c>
      <c r="B40" s="9" t="s">
        <v>1743</v>
      </c>
      <c r="C40" s="13" t="s">
        <v>1537</v>
      </c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/>
      <c r="Q40" s="32"/>
      <c r="R40" s="31"/>
      <c r="S40" s="32"/>
      <c r="T40" s="31"/>
      <c r="U40" s="32"/>
      <c r="V40" s="31"/>
      <c r="W40" s="32"/>
      <c r="X40" s="31"/>
      <c r="Y40" s="32"/>
      <c r="Z40" s="31"/>
      <c r="AA40" s="32"/>
      <c r="AB40" s="18">
        <f t="shared" si="2"/>
        <v>0</v>
      </c>
      <c r="AC40" s="21">
        <f t="shared" si="3"/>
        <v>0</v>
      </c>
    </row>
    <row r="41" spans="1:29" ht="14.25">
      <c r="A41" s="1">
        <v>3720</v>
      </c>
      <c r="B41" s="9" t="s">
        <v>1743</v>
      </c>
      <c r="C41" s="13" t="s">
        <v>1538</v>
      </c>
      <c r="D41" s="31"/>
      <c r="E41" s="32"/>
      <c r="F41" s="31"/>
      <c r="G41" s="32"/>
      <c r="H41" s="31"/>
      <c r="I41" s="32"/>
      <c r="J41" s="31"/>
      <c r="K41" s="32"/>
      <c r="L41" s="31"/>
      <c r="M41" s="32"/>
      <c r="N41" s="31"/>
      <c r="O41" s="32"/>
      <c r="P41" s="31"/>
      <c r="Q41" s="32"/>
      <c r="R41" s="31"/>
      <c r="S41" s="32"/>
      <c r="T41" s="31"/>
      <c r="U41" s="32"/>
      <c r="V41" s="31"/>
      <c r="W41" s="32"/>
      <c r="X41" s="31"/>
      <c r="Y41" s="32"/>
      <c r="Z41" s="31"/>
      <c r="AA41" s="32"/>
      <c r="AB41" s="18">
        <f t="shared" si="2"/>
        <v>0</v>
      </c>
      <c r="AC41" s="21">
        <f t="shared" si="3"/>
        <v>0</v>
      </c>
    </row>
    <row r="42" spans="1:29" ht="14.25">
      <c r="A42" s="1">
        <v>3660</v>
      </c>
      <c r="B42" s="9" t="s">
        <v>1743</v>
      </c>
      <c r="C42" s="13" t="s">
        <v>1539</v>
      </c>
      <c r="D42" s="31"/>
      <c r="E42" s="32"/>
      <c r="F42" s="31"/>
      <c r="G42" s="32"/>
      <c r="H42" s="31"/>
      <c r="I42" s="32"/>
      <c r="J42" s="31"/>
      <c r="K42" s="32"/>
      <c r="L42" s="31"/>
      <c r="M42" s="32"/>
      <c r="N42" s="31"/>
      <c r="O42" s="32"/>
      <c r="P42" s="31"/>
      <c r="Q42" s="32"/>
      <c r="R42" s="31"/>
      <c r="S42" s="32"/>
      <c r="T42" s="31"/>
      <c r="U42" s="32"/>
      <c r="V42" s="31"/>
      <c r="W42" s="32"/>
      <c r="X42" s="31"/>
      <c r="Y42" s="32"/>
      <c r="Z42" s="31"/>
      <c r="AA42" s="32"/>
      <c r="AB42" s="18">
        <f t="shared" si="2"/>
        <v>0</v>
      </c>
      <c r="AC42" s="21">
        <f t="shared" si="3"/>
        <v>0</v>
      </c>
    </row>
    <row r="43" spans="1:29" ht="14.25">
      <c r="A43" s="1">
        <v>690</v>
      </c>
      <c r="B43" s="9" t="s">
        <v>1743</v>
      </c>
      <c r="C43" s="13" t="s">
        <v>1540</v>
      </c>
      <c r="D43" s="31"/>
      <c r="E43" s="32"/>
      <c r="F43" s="31"/>
      <c r="G43" s="32"/>
      <c r="H43" s="31"/>
      <c r="I43" s="32"/>
      <c r="J43" s="31"/>
      <c r="K43" s="32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1"/>
      <c r="W43" s="32"/>
      <c r="X43" s="31"/>
      <c r="Y43" s="32"/>
      <c r="Z43" s="31"/>
      <c r="AA43" s="32"/>
      <c r="AB43" s="18">
        <f t="shared" si="2"/>
        <v>0</v>
      </c>
      <c r="AC43" s="21">
        <f t="shared" si="3"/>
        <v>0</v>
      </c>
    </row>
    <row r="44" spans="1:29" ht="14.25">
      <c r="A44" s="1">
        <v>670</v>
      </c>
      <c r="B44" s="9" t="s">
        <v>1743</v>
      </c>
      <c r="C44" s="13" t="s">
        <v>1541</v>
      </c>
      <c r="D44" s="31"/>
      <c r="E44" s="32"/>
      <c r="F44" s="31"/>
      <c r="G44" s="32"/>
      <c r="H44" s="31"/>
      <c r="I44" s="32"/>
      <c r="J44" s="31"/>
      <c r="K44" s="32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1"/>
      <c r="W44" s="32"/>
      <c r="X44" s="31"/>
      <c r="Y44" s="32"/>
      <c r="Z44" s="31"/>
      <c r="AA44" s="32"/>
      <c r="AB44" s="18">
        <f t="shared" si="2"/>
        <v>0</v>
      </c>
      <c r="AC44" s="21">
        <f t="shared" si="3"/>
        <v>0</v>
      </c>
    </row>
    <row r="45" spans="1:29" ht="14.25">
      <c r="A45" s="1">
        <v>691</v>
      </c>
      <c r="B45" s="9" t="s">
        <v>1743</v>
      </c>
      <c r="C45" s="13" t="s">
        <v>1542</v>
      </c>
      <c r="D45" s="31"/>
      <c r="E45" s="32"/>
      <c r="F45" s="31"/>
      <c r="G45" s="32"/>
      <c r="H45" s="31"/>
      <c r="I45" s="32"/>
      <c r="J45" s="31"/>
      <c r="K45" s="32"/>
      <c r="L45" s="31"/>
      <c r="M45" s="32"/>
      <c r="N45" s="31"/>
      <c r="O45" s="32"/>
      <c r="P45" s="31"/>
      <c r="Q45" s="32"/>
      <c r="R45" s="31"/>
      <c r="S45" s="32"/>
      <c r="T45" s="31"/>
      <c r="U45" s="32"/>
      <c r="V45" s="31"/>
      <c r="W45" s="32"/>
      <c r="X45" s="31"/>
      <c r="Y45" s="32"/>
      <c r="Z45" s="31"/>
      <c r="AA45" s="32"/>
      <c r="AB45" s="18">
        <f t="shared" si="2"/>
        <v>0</v>
      </c>
      <c r="AC45" s="21">
        <f t="shared" si="3"/>
        <v>0</v>
      </c>
    </row>
    <row r="46" spans="1:29" ht="14.25">
      <c r="A46" s="1">
        <v>1150</v>
      </c>
      <c r="B46" s="9" t="s">
        <v>1743</v>
      </c>
      <c r="C46" s="13" t="s">
        <v>1543</v>
      </c>
      <c r="D46" s="31"/>
      <c r="E46" s="32"/>
      <c r="F46" s="31"/>
      <c r="G46" s="32"/>
      <c r="H46" s="31"/>
      <c r="I46" s="32"/>
      <c r="J46" s="31"/>
      <c r="K46" s="32"/>
      <c r="L46" s="31"/>
      <c r="M46" s="32"/>
      <c r="N46" s="31"/>
      <c r="O46" s="32"/>
      <c r="P46" s="31"/>
      <c r="Q46" s="32"/>
      <c r="R46" s="31"/>
      <c r="S46" s="32"/>
      <c r="T46" s="31"/>
      <c r="U46" s="32"/>
      <c r="V46" s="31"/>
      <c r="W46" s="32"/>
      <c r="X46" s="31"/>
      <c r="Y46" s="32"/>
      <c r="Z46" s="31"/>
      <c r="AA46" s="32"/>
      <c r="AB46" s="18">
        <f t="shared" si="2"/>
        <v>0</v>
      </c>
      <c r="AC46" s="21">
        <f t="shared" si="3"/>
        <v>0</v>
      </c>
    </row>
    <row r="47" spans="1:29" ht="14.25">
      <c r="A47" s="1">
        <v>4140</v>
      </c>
      <c r="B47" s="9" t="s">
        <v>1743</v>
      </c>
      <c r="C47" s="13" t="s">
        <v>1544</v>
      </c>
      <c r="D47" s="31"/>
      <c r="E47" s="32"/>
      <c r="F47" s="31"/>
      <c r="G47" s="32"/>
      <c r="H47" s="31"/>
      <c r="I47" s="32"/>
      <c r="J47" s="31"/>
      <c r="K47" s="32"/>
      <c r="L47" s="31"/>
      <c r="M47" s="32"/>
      <c r="N47" s="31"/>
      <c r="O47" s="32"/>
      <c r="P47" s="31"/>
      <c r="Q47" s="32"/>
      <c r="R47" s="31"/>
      <c r="S47" s="32"/>
      <c r="T47" s="31"/>
      <c r="U47" s="32"/>
      <c r="V47" s="31"/>
      <c r="W47" s="32"/>
      <c r="X47" s="31"/>
      <c r="Y47" s="32"/>
      <c r="Z47" s="31"/>
      <c r="AA47" s="32"/>
      <c r="AB47" s="18">
        <f t="shared" si="2"/>
        <v>0</v>
      </c>
      <c r="AC47" s="21">
        <f t="shared" si="3"/>
        <v>0</v>
      </c>
    </row>
    <row r="48" spans="1:29" ht="14.25">
      <c r="A48" s="1">
        <v>5300</v>
      </c>
      <c r="B48" s="9" t="s">
        <v>1743</v>
      </c>
      <c r="C48" s="13" t="s">
        <v>1545</v>
      </c>
      <c r="D48" s="31"/>
      <c r="E48" s="32"/>
      <c r="F48" s="31"/>
      <c r="G48" s="32"/>
      <c r="H48" s="31"/>
      <c r="I48" s="32"/>
      <c r="J48" s="31"/>
      <c r="K48" s="32"/>
      <c r="L48" s="31"/>
      <c r="M48" s="32"/>
      <c r="N48" s="31"/>
      <c r="O48" s="32"/>
      <c r="P48" s="31"/>
      <c r="Q48" s="32"/>
      <c r="R48" s="31"/>
      <c r="S48" s="32"/>
      <c r="T48" s="31"/>
      <c r="U48" s="32"/>
      <c r="V48" s="31"/>
      <c r="W48" s="32"/>
      <c r="X48" s="31"/>
      <c r="Y48" s="32"/>
      <c r="Z48" s="31"/>
      <c r="AA48" s="32"/>
      <c r="AB48" s="18">
        <f t="shared" si="2"/>
        <v>0</v>
      </c>
      <c r="AC48" s="21">
        <f t="shared" si="3"/>
        <v>0</v>
      </c>
    </row>
    <row r="49" spans="1:29" ht="14.25">
      <c r="A49" s="1">
        <v>5480</v>
      </c>
      <c r="B49" s="9" t="s">
        <v>1743</v>
      </c>
      <c r="C49" s="13" t="s">
        <v>1546</v>
      </c>
      <c r="D49" s="31"/>
      <c r="E49" s="32"/>
      <c r="F49" s="31"/>
      <c r="G49" s="32"/>
      <c r="H49" s="31"/>
      <c r="I49" s="32"/>
      <c r="J49" s="31"/>
      <c r="K49" s="32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1"/>
      <c r="W49" s="32"/>
      <c r="X49" s="31"/>
      <c r="Y49" s="32"/>
      <c r="Z49" s="31"/>
      <c r="AA49" s="32"/>
      <c r="AB49" s="18">
        <f t="shared" si="2"/>
        <v>0</v>
      </c>
      <c r="AC49" s="21">
        <f t="shared" si="3"/>
        <v>0</v>
      </c>
    </row>
    <row r="50" spans="1:29" ht="14.25">
      <c r="A50" s="1">
        <v>5400</v>
      </c>
      <c r="B50" s="9" t="s">
        <v>1743</v>
      </c>
      <c r="C50" s="13" t="s">
        <v>1547</v>
      </c>
      <c r="D50" s="31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18">
        <f t="shared" si="2"/>
        <v>0</v>
      </c>
      <c r="AC50" s="21">
        <f t="shared" si="3"/>
        <v>0</v>
      </c>
    </row>
    <row r="51" spans="1:29" ht="14.25">
      <c r="A51" s="1">
        <v>5510</v>
      </c>
      <c r="B51" s="9" t="s">
        <v>1743</v>
      </c>
      <c r="C51" s="13" t="s">
        <v>1548</v>
      </c>
      <c r="D51" s="31"/>
      <c r="E51" s="32"/>
      <c r="F51" s="31"/>
      <c r="G51" s="32"/>
      <c r="H51" s="31"/>
      <c r="I51" s="32"/>
      <c r="J51" s="31"/>
      <c r="K51" s="32"/>
      <c r="L51" s="31"/>
      <c r="M51" s="32"/>
      <c r="N51" s="31"/>
      <c r="O51" s="32"/>
      <c r="P51" s="31"/>
      <c r="Q51" s="32"/>
      <c r="R51" s="31"/>
      <c r="S51" s="32"/>
      <c r="T51" s="31"/>
      <c r="U51" s="32"/>
      <c r="V51" s="31"/>
      <c r="W51" s="32"/>
      <c r="X51" s="31"/>
      <c r="Y51" s="32"/>
      <c r="Z51" s="31"/>
      <c r="AA51" s="32"/>
      <c r="AB51" s="18">
        <f t="shared" si="2"/>
        <v>0</v>
      </c>
      <c r="AC51" s="21">
        <f t="shared" si="3"/>
        <v>0</v>
      </c>
    </row>
    <row r="52" spans="1:29" ht="14.25">
      <c r="A52" s="1">
        <v>5410</v>
      </c>
      <c r="B52" s="9" t="s">
        <v>1743</v>
      </c>
      <c r="C52" s="13" t="s">
        <v>1549</v>
      </c>
      <c r="D52" s="31"/>
      <c r="E52" s="32"/>
      <c r="F52" s="31"/>
      <c r="G52" s="32"/>
      <c r="H52" s="31"/>
      <c r="I52" s="32"/>
      <c r="J52" s="31"/>
      <c r="K52" s="32"/>
      <c r="L52" s="31"/>
      <c r="M52" s="32"/>
      <c r="N52" s="31"/>
      <c r="O52" s="32"/>
      <c r="P52" s="31"/>
      <c r="Q52" s="32"/>
      <c r="R52" s="31"/>
      <c r="S52" s="32"/>
      <c r="T52" s="31"/>
      <c r="U52" s="32"/>
      <c r="V52" s="31"/>
      <c r="W52" s="32"/>
      <c r="X52" s="31"/>
      <c r="Y52" s="32"/>
      <c r="Z52" s="31"/>
      <c r="AA52" s="32"/>
      <c r="AB52" s="18">
        <f t="shared" si="2"/>
        <v>0</v>
      </c>
      <c r="AC52" s="21">
        <f t="shared" si="3"/>
        <v>0</v>
      </c>
    </row>
    <row r="53" spans="1:29" ht="14.25">
      <c r="A53" s="1">
        <v>1290</v>
      </c>
      <c r="B53" s="9" t="s">
        <v>1743</v>
      </c>
      <c r="C53" s="13" t="s">
        <v>1550</v>
      </c>
      <c r="D53" s="31"/>
      <c r="E53" s="32"/>
      <c r="F53" s="31"/>
      <c r="G53" s="32"/>
      <c r="H53" s="31"/>
      <c r="I53" s="32"/>
      <c r="J53" s="31"/>
      <c r="K53" s="32"/>
      <c r="L53" s="31"/>
      <c r="M53" s="32"/>
      <c r="N53" s="31"/>
      <c r="O53" s="32"/>
      <c r="P53" s="31"/>
      <c r="Q53" s="32"/>
      <c r="R53" s="31"/>
      <c r="S53" s="32"/>
      <c r="T53" s="31"/>
      <c r="U53" s="32"/>
      <c r="V53" s="31"/>
      <c r="W53" s="32"/>
      <c r="X53" s="31"/>
      <c r="Y53" s="32"/>
      <c r="Z53" s="31"/>
      <c r="AA53" s="32"/>
      <c r="AB53" s="18">
        <f t="shared" si="2"/>
        <v>0</v>
      </c>
      <c r="AC53" s="21">
        <f t="shared" si="3"/>
        <v>0</v>
      </c>
    </row>
    <row r="54" spans="1:29" ht="14.25">
      <c r="A54" s="1">
        <v>1260</v>
      </c>
      <c r="B54" s="9" t="s">
        <v>1743</v>
      </c>
      <c r="C54" s="13" t="s">
        <v>1551</v>
      </c>
      <c r="D54" s="31"/>
      <c r="E54" s="32"/>
      <c r="F54" s="31"/>
      <c r="G54" s="32"/>
      <c r="H54" s="31"/>
      <c r="I54" s="32"/>
      <c r="J54" s="31"/>
      <c r="K54" s="32"/>
      <c r="L54" s="31"/>
      <c r="M54" s="32"/>
      <c r="N54" s="31"/>
      <c r="O54" s="32"/>
      <c r="P54" s="31"/>
      <c r="Q54" s="32"/>
      <c r="R54" s="31"/>
      <c r="S54" s="32"/>
      <c r="T54" s="31"/>
      <c r="U54" s="32"/>
      <c r="V54" s="31"/>
      <c r="W54" s="32"/>
      <c r="X54" s="31"/>
      <c r="Y54" s="32"/>
      <c r="Z54" s="31"/>
      <c r="AA54" s="32"/>
      <c r="AB54" s="18">
        <f t="shared" si="2"/>
        <v>0</v>
      </c>
      <c r="AC54" s="21">
        <f t="shared" si="3"/>
        <v>0</v>
      </c>
    </row>
    <row r="55" spans="1:29" ht="14.25">
      <c r="A55" s="1">
        <v>1270</v>
      </c>
      <c r="B55" s="9" t="s">
        <v>1743</v>
      </c>
      <c r="C55" s="13" t="s">
        <v>1552</v>
      </c>
      <c r="D55" s="31"/>
      <c r="E55" s="32"/>
      <c r="F55" s="31"/>
      <c r="G55" s="32"/>
      <c r="H55" s="31"/>
      <c r="I55" s="32"/>
      <c r="J55" s="31"/>
      <c r="K55" s="32"/>
      <c r="L55" s="31"/>
      <c r="M55" s="32"/>
      <c r="N55" s="31"/>
      <c r="O55" s="32"/>
      <c r="P55" s="31"/>
      <c r="Q55" s="32"/>
      <c r="R55" s="31"/>
      <c r="S55" s="32"/>
      <c r="T55" s="31"/>
      <c r="U55" s="32"/>
      <c r="V55" s="31"/>
      <c r="W55" s="32"/>
      <c r="X55" s="31"/>
      <c r="Y55" s="32"/>
      <c r="Z55" s="31"/>
      <c r="AA55" s="32"/>
      <c r="AB55" s="18">
        <f t="shared" si="2"/>
        <v>0</v>
      </c>
      <c r="AC55" s="21">
        <f t="shared" si="3"/>
        <v>0</v>
      </c>
    </row>
    <row r="56" spans="1:29" ht="14.25">
      <c r="A56" s="1">
        <v>1320</v>
      </c>
      <c r="B56" s="9" t="s">
        <v>1743</v>
      </c>
      <c r="C56" s="13" t="s">
        <v>1553</v>
      </c>
      <c r="D56" s="31"/>
      <c r="E56" s="32"/>
      <c r="F56" s="31"/>
      <c r="G56" s="32"/>
      <c r="H56" s="31"/>
      <c r="I56" s="32"/>
      <c r="J56" s="31"/>
      <c r="K56" s="32"/>
      <c r="L56" s="31"/>
      <c r="M56" s="32"/>
      <c r="N56" s="31"/>
      <c r="O56" s="32"/>
      <c r="P56" s="31"/>
      <c r="Q56" s="32"/>
      <c r="R56" s="31"/>
      <c r="S56" s="32"/>
      <c r="T56" s="31"/>
      <c r="U56" s="32"/>
      <c r="V56" s="31"/>
      <c r="W56" s="32"/>
      <c r="X56" s="31"/>
      <c r="Y56" s="32"/>
      <c r="Z56" s="31"/>
      <c r="AA56" s="32"/>
      <c r="AB56" s="18">
        <f t="shared" si="2"/>
        <v>0</v>
      </c>
      <c r="AC56" s="21">
        <f t="shared" si="3"/>
        <v>0</v>
      </c>
    </row>
    <row r="57" spans="1:29" ht="15" thickBot="1">
      <c r="A57" s="1">
        <v>370</v>
      </c>
      <c r="B57" s="10" t="s">
        <v>1743</v>
      </c>
      <c r="C57" s="14" t="s">
        <v>1554</v>
      </c>
      <c r="D57" s="33"/>
      <c r="E57" s="34"/>
      <c r="F57" s="33"/>
      <c r="G57" s="34"/>
      <c r="H57" s="33"/>
      <c r="I57" s="34"/>
      <c r="J57" s="33"/>
      <c r="K57" s="34"/>
      <c r="L57" s="33"/>
      <c r="M57" s="34"/>
      <c r="N57" s="33"/>
      <c r="O57" s="34"/>
      <c r="P57" s="33"/>
      <c r="Q57" s="34"/>
      <c r="R57" s="33"/>
      <c r="S57" s="34"/>
      <c r="T57" s="33"/>
      <c r="U57" s="34"/>
      <c r="V57" s="33"/>
      <c r="W57" s="34"/>
      <c r="X57" s="33"/>
      <c r="Y57" s="34"/>
      <c r="Z57" s="33"/>
      <c r="AA57" s="34"/>
      <c r="AB57" s="19">
        <f t="shared" si="2"/>
        <v>0</v>
      </c>
      <c r="AC57" s="22">
        <f t="shared" si="3"/>
        <v>0</v>
      </c>
    </row>
    <row r="58" spans="1:29" ht="14.25">
      <c r="A58" s="1">
        <v>1670</v>
      </c>
      <c r="B58" s="11" t="s">
        <v>1744</v>
      </c>
      <c r="C58" s="12" t="s">
        <v>1555</v>
      </c>
      <c r="D58" s="29"/>
      <c r="E58" s="30"/>
      <c r="F58" s="29"/>
      <c r="G58" s="30"/>
      <c r="H58" s="29"/>
      <c r="I58" s="30"/>
      <c r="J58" s="29"/>
      <c r="K58" s="30"/>
      <c r="L58" s="29"/>
      <c r="M58" s="30"/>
      <c r="N58" s="29"/>
      <c r="O58" s="30"/>
      <c r="P58" s="29"/>
      <c r="Q58" s="30"/>
      <c r="R58" s="29"/>
      <c r="S58" s="30"/>
      <c r="T58" s="29"/>
      <c r="U58" s="30"/>
      <c r="V58" s="29"/>
      <c r="W58" s="30"/>
      <c r="X58" s="29"/>
      <c r="Y58" s="30"/>
      <c r="Z58" s="29"/>
      <c r="AA58" s="30"/>
      <c r="AB58" s="17">
        <f t="shared" si="2"/>
        <v>0</v>
      </c>
      <c r="AC58" s="20">
        <f t="shared" si="3"/>
        <v>0</v>
      </c>
    </row>
    <row r="59" spans="1:29" ht="14.25">
      <c r="A59" s="1">
        <v>790</v>
      </c>
      <c r="B59" s="9" t="s">
        <v>1744</v>
      </c>
      <c r="C59" s="13" t="s">
        <v>1556</v>
      </c>
      <c r="D59" s="31"/>
      <c r="E59" s="32"/>
      <c r="F59" s="31"/>
      <c r="G59" s="32"/>
      <c r="H59" s="31"/>
      <c r="I59" s="32"/>
      <c r="J59" s="31"/>
      <c r="K59" s="32"/>
      <c r="L59" s="31"/>
      <c r="M59" s="32"/>
      <c r="N59" s="31"/>
      <c r="O59" s="32"/>
      <c r="P59" s="31"/>
      <c r="Q59" s="32"/>
      <c r="R59" s="31"/>
      <c r="S59" s="32"/>
      <c r="T59" s="31"/>
      <c r="U59" s="32"/>
      <c r="V59" s="31"/>
      <c r="W59" s="32"/>
      <c r="X59" s="31"/>
      <c r="Y59" s="32"/>
      <c r="Z59" s="31"/>
      <c r="AA59" s="32"/>
      <c r="AB59" s="18">
        <f t="shared" si="2"/>
        <v>0</v>
      </c>
      <c r="AC59" s="21">
        <f t="shared" si="3"/>
        <v>0</v>
      </c>
    </row>
    <row r="60" spans="1:29" ht="14.25">
      <c r="A60" s="1">
        <v>830</v>
      </c>
      <c r="B60" s="9" t="s">
        <v>1744</v>
      </c>
      <c r="C60" s="13" t="s">
        <v>1557</v>
      </c>
      <c r="D60" s="31"/>
      <c r="E60" s="32"/>
      <c r="F60" s="31"/>
      <c r="G60" s="32"/>
      <c r="H60" s="31"/>
      <c r="I60" s="32"/>
      <c r="J60" s="31"/>
      <c r="K60" s="32"/>
      <c r="L60" s="31"/>
      <c r="M60" s="32"/>
      <c r="N60" s="31"/>
      <c r="O60" s="32"/>
      <c r="P60" s="31"/>
      <c r="Q60" s="32"/>
      <c r="R60" s="31"/>
      <c r="S60" s="32"/>
      <c r="T60" s="31"/>
      <c r="U60" s="32"/>
      <c r="V60" s="31"/>
      <c r="W60" s="32"/>
      <c r="X60" s="31"/>
      <c r="Y60" s="32"/>
      <c r="Z60" s="31"/>
      <c r="AA60" s="32"/>
      <c r="AB60" s="18">
        <f t="shared" si="2"/>
        <v>0</v>
      </c>
      <c r="AC60" s="21">
        <f t="shared" si="3"/>
        <v>0</v>
      </c>
    </row>
    <row r="61" spans="1:29" ht="14.25">
      <c r="A61" s="1">
        <v>850</v>
      </c>
      <c r="B61" s="9" t="s">
        <v>1744</v>
      </c>
      <c r="C61" s="13" t="s">
        <v>1558</v>
      </c>
      <c r="D61" s="31"/>
      <c r="E61" s="32"/>
      <c r="F61" s="31"/>
      <c r="G61" s="32"/>
      <c r="H61" s="31"/>
      <c r="I61" s="32"/>
      <c r="J61" s="31"/>
      <c r="K61" s="32"/>
      <c r="L61" s="31"/>
      <c r="M61" s="32"/>
      <c r="N61" s="31"/>
      <c r="O61" s="32"/>
      <c r="P61" s="31"/>
      <c r="Q61" s="32"/>
      <c r="R61" s="31"/>
      <c r="S61" s="32"/>
      <c r="T61" s="31"/>
      <c r="U61" s="32"/>
      <c r="V61" s="31"/>
      <c r="W61" s="32"/>
      <c r="X61" s="31"/>
      <c r="Y61" s="32"/>
      <c r="Z61" s="31"/>
      <c r="AA61" s="32"/>
      <c r="AB61" s="18">
        <f t="shared" si="2"/>
        <v>0</v>
      </c>
      <c r="AC61" s="21">
        <f t="shared" si="3"/>
        <v>0</v>
      </c>
    </row>
    <row r="62" spans="1:29" ht="14.25">
      <c r="A62" s="1">
        <v>760</v>
      </c>
      <c r="B62" s="9" t="s">
        <v>1744</v>
      </c>
      <c r="C62" s="13" t="s">
        <v>1559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18">
        <f t="shared" si="2"/>
        <v>0</v>
      </c>
      <c r="AC62" s="21">
        <f t="shared" si="3"/>
        <v>0</v>
      </c>
    </row>
    <row r="63" spans="1:29" ht="14.25">
      <c r="A63" s="1">
        <v>880</v>
      </c>
      <c r="B63" s="9" t="s">
        <v>1744</v>
      </c>
      <c r="C63" s="13" t="s">
        <v>1560</v>
      </c>
      <c r="D63" s="31"/>
      <c r="E63" s="32"/>
      <c r="F63" s="31"/>
      <c r="G63" s="32"/>
      <c r="H63" s="31"/>
      <c r="I63" s="32"/>
      <c r="J63" s="31"/>
      <c r="K63" s="32"/>
      <c r="L63" s="31"/>
      <c r="M63" s="32"/>
      <c r="N63" s="31"/>
      <c r="O63" s="32"/>
      <c r="P63" s="31"/>
      <c r="Q63" s="32"/>
      <c r="R63" s="31"/>
      <c r="S63" s="32"/>
      <c r="T63" s="31"/>
      <c r="U63" s="32"/>
      <c r="V63" s="31"/>
      <c r="W63" s="32"/>
      <c r="X63" s="31"/>
      <c r="Y63" s="32"/>
      <c r="Z63" s="31"/>
      <c r="AA63" s="32"/>
      <c r="AB63" s="18">
        <f t="shared" si="2"/>
        <v>0</v>
      </c>
      <c r="AC63" s="21">
        <f t="shared" si="3"/>
        <v>0</v>
      </c>
    </row>
    <row r="64" spans="1:29" ht="14.25">
      <c r="A64" s="1">
        <v>5180</v>
      </c>
      <c r="B64" s="9" t="s">
        <v>1744</v>
      </c>
      <c r="C64" s="13" t="s">
        <v>1561</v>
      </c>
      <c r="D64" s="31"/>
      <c r="E64" s="32"/>
      <c r="F64" s="31"/>
      <c r="G64" s="32"/>
      <c r="H64" s="31"/>
      <c r="I64" s="32"/>
      <c r="J64" s="31"/>
      <c r="K64" s="32"/>
      <c r="L64" s="31"/>
      <c r="M64" s="32"/>
      <c r="N64" s="31"/>
      <c r="O64" s="32"/>
      <c r="P64" s="31"/>
      <c r="Q64" s="32"/>
      <c r="R64" s="31"/>
      <c r="S64" s="32"/>
      <c r="T64" s="31"/>
      <c r="U64" s="32"/>
      <c r="V64" s="31"/>
      <c r="W64" s="32"/>
      <c r="X64" s="31"/>
      <c r="Y64" s="32"/>
      <c r="Z64" s="31"/>
      <c r="AA64" s="32"/>
      <c r="AB64" s="18">
        <f t="shared" si="2"/>
        <v>0</v>
      </c>
      <c r="AC64" s="21">
        <f t="shared" si="3"/>
        <v>0</v>
      </c>
    </row>
    <row r="65" spans="1:29" ht="14.25">
      <c r="A65" s="1">
        <v>2400</v>
      </c>
      <c r="B65" s="9" t="s">
        <v>1744</v>
      </c>
      <c r="C65" s="13" t="s">
        <v>1562</v>
      </c>
      <c r="D65" s="31"/>
      <c r="E65" s="32"/>
      <c r="F65" s="31"/>
      <c r="G65" s="32"/>
      <c r="H65" s="31"/>
      <c r="I65" s="32"/>
      <c r="J65" s="31"/>
      <c r="K65" s="32"/>
      <c r="L65" s="31"/>
      <c r="M65" s="32"/>
      <c r="N65" s="31"/>
      <c r="O65" s="32"/>
      <c r="P65" s="31"/>
      <c r="Q65" s="32"/>
      <c r="R65" s="31"/>
      <c r="S65" s="32"/>
      <c r="T65" s="31"/>
      <c r="U65" s="32"/>
      <c r="V65" s="31"/>
      <c r="W65" s="32"/>
      <c r="X65" s="31"/>
      <c r="Y65" s="32"/>
      <c r="Z65" s="31"/>
      <c r="AA65" s="32"/>
      <c r="AB65" s="18">
        <f t="shared" si="2"/>
        <v>0</v>
      </c>
      <c r="AC65" s="21">
        <f t="shared" si="3"/>
        <v>0</v>
      </c>
    </row>
    <row r="66" spans="1:29" ht="14.25">
      <c r="A66" s="1">
        <v>2370</v>
      </c>
      <c r="B66" s="9" t="s">
        <v>1744</v>
      </c>
      <c r="C66" s="13" t="s">
        <v>1563</v>
      </c>
      <c r="D66" s="31"/>
      <c r="E66" s="32"/>
      <c r="F66" s="31"/>
      <c r="G66" s="32"/>
      <c r="H66" s="31"/>
      <c r="I66" s="32"/>
      <c r="J66" s="31"/>
      <c r="K66" s="32"/>
      <c r="L66" s="31"/>
      <c r="M66" s="32"/>
      <c r="N66" s="31"/>
      <c r="O66" s="32"/>
      <c r="P66" s="31"/>
      <c r="Q66" s="32"/>
      <c r="R66" s="31"/>
      <c r="S66" s="32"/>
      <c r="T66" s="31"/>
      <c r="U66" s="32"/>
      <c r="V66" s="31"/>
      <c r="W66" s="32"/>
      <c r="X66" s="31"/>
      <c r="Y66" s="32"/>
      <c r="Z66" s="31"/>
      <c r="AA66" s="32"/>
      <c r="AB66" s="18">
        <f t="shared" si="2"/>
        <v>0</v>
      </c>
      <c r="AC66" s="21">
        <f t="shared" si="3"/>
        <v>0</v>
      </c>
    </row>
    <row r="67" spans="1:29" ht="14.25">
      <c r="A67" s="1">
        <v>2440</v>
      </c>
      <c r="B67" s="9" t="s">
        <v>1744</v>
      </c>
      <c r="C67" s="13" t="s">
        <v>1564</v>
      </c>
      <c r="D67" s="31"/>
      <c r="E67" s="32"/>
      <c r="F67" s="31"/>
      <c r="G67" s="32"/>
      <c r="H67" s="31"/>
      <c r="I67" s="32"/>
      <c r="J67" s="31"/>
      <c r="K67" s="32"/>
      <c r="L67" s="31"/>
      <c r="M67" s="32"/>
      <c r="N67" s="31"/>
      <c r="O67" s="32"/>
      <c r="P67" s="31"/>
      <c r="Q67" s="32"/>
      <c r="R67" s="31"/>
      <c r="S67" s="32"/>
      <c r="T67" s="31"/>
      <c r="U67" s="32"/>
      <c r="V67" s="31"/>
      <c r="W67" s="32"/>
      <c r="X67" s="31"/>
      <c r="Y67" s="32"/>
      <c r="Z67" s="31"/>
      <c r="AA67" s="32"/>
      <c r="AB67" s="18">
        <f t="shared" si="2"/>
        <v>0</v>
      </c>
      <c r="AC67" s="21">
        <f t="shared" si="3"/>
        <v>0</v>
      </c>
    </row>
    <row r="68" spans="1:29" ht="14.25">
      <c r="A68" s="1">
        <v>2380</v>
      </c>
      <c r="B68" s="9" t="s">
        <v>1744</v>
      </c>
      <c r="C68" s="13" t="s">
        <v>1565</v>
      </c>
      <c r="D68" s="31"/>
      <c r="E68" s="32"/>
      <c r="F68" s="31"/>
      <c r="G68" s="32"/>
      <c r="H68" s="31"/>
      <c r="I68" s="32"/>
      <c r="J68" s="31"/>
      <c r="K68" s="32"/>
      <c r="L68" s="31"/>
      <c r="M68" s="32"/>
      <c r="N68" s="31"/>
      <c r="O68" s="32"/>
      <c r="P68" s="31"/>
      <c r="Q68" s="32"/>
      <c r="R68" s="31"/>
      <c r="S68" s="32"/>
      <c r="T68" s="31"/>
      <c r="U68" s="32"/>
      <c r="V68" s="31"/>
      <c r="W68" s="32"/>
      <c r="X68" s="31"/>
      <c r="Y68" s="32"/>
      <c r="Z68" s="31"/>
      <c r="AA68" s="32"/>
      <c r="AB68" s="18">
        <f t="shared" si="2"/>
        <v>0</v>
      </c>
      <c r="AC68" s="21">
        <f t="shared" si="3"/>
        <v>0</v>
      </c>
    </row>
    <row r="69" spans="1:29" ht="14.25">
      <c r="A69" s="1">
        <v>2470</v>
      </c>
      <c r="B69" s="9" t="s">
        <v>1744</v>
      </c>
      <c r="C69" s="13" t="s">
        <v>1566</v>
      </c>
      <c r="D69" s="31"/>
      <c r="E69" s="32"/>
      <c r="F69" s="31"/>
      <c r="G69" s="32"/>
      <c r="H69" s="31"/>
      <c r="I69" s="32"/>
      <c r="J69" s="31"/>
      <c r="K69" s="32"/>
      <c r="L69" s="31"/>
      <c r="M69" s="32"/>
      <c r="N69" s="31"/>
      <c r="O69" s="32"/>
      <c r="P69" s="31"/>
      <c r="Q69" s="32"/>
      <c r="R69" s="31"/>
      <c r="S69" s="32"/>
      <c r="T69" s="31"/>
      <c r="U69" s="32"/>
      <c r="V69" s="31"/>
      <c r="W69" s="32"/>
      <c r="X69" s="31"/>
      <c r="Y69" s="32"/>
      <c r="Z69" s="31"/>
      <c r="AA69" s="32"/>
      <c r="AB69" s="18">
        <f t="shared" si="2"/>
        <v>0</v>
      </c>
      <c r="AC69" s="21">
        <f t="shared" si="3"/>
        <v>0</v>
      </c>
    </row>
    <row r="70" spans="1:29" ht="14.25">
      <c r="A70" s="1">
        <v>2450</v>
      </c>
      <c r="B70" s="9" t="s">
        <v>1744</v>
      </c>
      <c r="C70" s="13" t="s">
        <v>1567</v>
      </c>
      <c r="D70" s="31"/>
      <c r="E70" s="32"/>
      <c r="F70" s="31"/>
      <c r="G70" s="32"/>
      <c r="H70" s="31"/>
      <c r="I70" s="32"/>
      <c r="J70" s="31"/>
      <c r="K70" s="32"/>
      <c r="L70" s="31"/>
      <c r="M70" s="32"/>
      <c r="N70" s="31"/>
      <c r="O70" s="32"/>
      <c r="P70" s="31"/>
      <c r="Q70" s="32"/>
      <c r="R70" s="31"/>
      <c r="S70" s="32"/>
      <c r="T70" s="31"/>
      <c r="U70" s="32"/>
      <c r="V70" s="31"/>
      <c r="W70" s="32"/>
      <c r="X70" s="31"/>
      <c r="Y70" s="32"/>
      <c r="Z70" s="31"/>
      <c r="AA70" s="32"/>
      <c r="AB70" s="18">
        <f t="shared" si="2"/>
        <v>0</v>
      </c>
      <c r="AC70" s="21">
        <f t="shared" si="3"/>
        <v>0</v>
      </c>
    </row>
    <row r="71" spans="1:29" ht="14.25">
      <c r="A71" s="1">
        <v>3190</v>
      </c>
      <c r="B71" s="9" t="s">
        <v>1744</v>
      </c>
      <c r="C71" s="13" t="s">
        <v>1568</v>
      </c>
      <c r="D71" s="31"/>
      <c r="E71" s="32"/>
      <c r="F71" s="31"/>
      <c r="G71" s="32"/>
      <c r="H71" s="31"/>
      <c r="I71" s="32"/>
      <c r="J71" s="31"/>
      <c r="K71" s="32"/>
      <c r="L71" s="31"/>
      <c r="M71" s="32"/>
      <c r="N71" s="31"/>
      <c r="O71" s="32"/>
      <c r="P71" s="31"/>
      <c r="Q71" s="32"/>
      <c r="R71" s="31"/>
      <c r="S71" s="32"/>
      <c r="T71" s="31"/>
      <c r="U71" s="32"/>
      <c r="V71" s="31"/>
      <c r="W71" s="32"/>
      <c r="X71" s="31"/>
      <c r="Y71" s="32"/>
      <c r="Z71" s="31"/>
      <c r="AA71" s="32"/>
      <c r="AB71" s="18">
        <f t="shared" si="2"/>
        <v>0</v>
      </c>
      <c r="AC71" s="21">
        <f t="shared" si="3"/>
        <v>0</v>
      </c>
    </row>
    <row r="72" spans="1:29" ht="14.25">
      <c r="A72" s="1">
        <v>4930</v>
      </c>
      <c r="B72" s="9" t="s">
        <v>1744</v>
      </c>
      <c r="C72" s="13" t="s">
        <v>1569</v>
      </c>
      <c r="D72" s="31"/>
      <c r="E72" s="32"/>
      <c r="F72" s="31"/>
      <c r="G72" s="32"/>
      <c r="H72" s="31"/>
      <c r="I72" s="32"/>
      <c r="J72" s="31"/>
      <c r="K72" s="32"/>
      <c r="L72" s="31"/>
      <c r="M72" s="32"/>
      <c r="N72" s="31"/>
      <c r="O72" s="32"/>
      <c r="P72" s="31"/>
      <c r="Q72" s="32"/>
      <c r="R72" s="31"/>
      <c r="S72" s="32"/>
      <c r="T72" s="31"/>
      <c r="U72" s="32"/>
      <c r="V72" s="31"/>
      <c r="W72" s="32"/>
      <c r="X72" s="31"/>
      <c r="Y72" s="32"/>
      <c r="Z72" s="31"/>
      <c r="AA72" s="32"/>
      <c r="AB72" s="18">
        <f t="shared" si="2"/>
        <v>0</v>
      </c>
      <c r="AC72" s="21">
        <f t="shared" si="3"/>
        <v>0</v>
      </c>
    </row>
    <row r="73" spans="1:29" ht="14.25">
      <c r="A73" s="1">
        <v>3200</v>
      </c>
      <c r="B73" s="9" t="s">
        <v>1744</v>
      </c>
      <c r="C73" s="13" t="s">
        <v>1570</v>
      </c>
      <c r="D73" s="31"/>
      <c r="E73" s="32"/>
      <c r="F73" s="31"/>
      <c r="G73" s="32"/>
      <c r="H73" s="31"/>
      <c r="I73" s="32"/>
      <c r="J73" s="31"/>
      <c r="K73" s="32"/>
      <c r="L73" s="31"/>
      <c r="M73" s="32"/>
      <c r="N73" s="31"/>
      <c r="O73" s="32"/>
      <c r="P73" s="31"/>
      <c r="Q73" s="32"/>
      <c r="R73" s="31"/>
      <c r="S73" s="32"/>
      <c r="T73" s="31"/>
      <c r="U73" s="32"/>
      <c r="V73" s="31"/>
      <c r="W73" s="32"/>
      <c r="X73" s="31"/>
      <c r="Y73" s="32"/>
      <c r="Z73" s="31"/>
      <c r="AA73" s="32"/>
      <c r="AB73" s="18">
        <f t="shared" si="2"/>
        <v>0</v>
      </c>
      <c r="AC73" s="21">
        <f t="shared" si="3"/>
        <v>0</v>
      </c>
    </row>
    <row r="74" spans="1:29" ht="14.25">
      <c r="A74" s="1">
        <v>510</v>
      </c>
      <c r="B74" s="9" t="s">
        <v>1744</v>
      </c>
      <c r="C74" s="13" t="s">
        <v>1571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18">
        <f t="shared" si="2"/>
        <v>0</v>
      </c>
      <c r="AC74" s="21">
        <f t="shared" si="3"/>
        <v>0</v>
      </c>
    </row>
    <row r="75" spans="1:29" ht="14.25">
      <c r="A75" s="1">
        <v>4150</v>
      </c>
      <c r="B75" s="9" t="s">
        <v>1744</v>
      </c>
      <c r="C75" s="13" t="s">
        <v>1572</v>
      </c>
      <c r="D75" s="31"/>
      <c r="E75" s="32"/>
      <c r="F75" s="31"/>
      <c r="G75" s="32"/>
      <c r="H75" s="31"/>
      <c r="I75" s="32"/>
      <c r="J75" s="31"/>
      <c r="K75" s="32"/>
      <c r="L75" s="31"/>
      <c r="M75" s="32"/>
      <c r="N75" s="31"/>
      <c r="O75" s="32"/>
      <c r="P75" s="31"/>
      <c r="Q75" s="32"/>
      <c r="R75" s="31"/>
      <c r="S75" s="32"/>
      <c r="T75" s="31"/>
      <c r="U75" s="32"/>
      <c r="V75" s="31"/>
      <c r="W75" s="32"/>
      <c r="X75" s="31"/>
      <c r="Y75" s="32"/>
      <c r="Z75" s="31"/>
      <c r="AA75" s="32"/>
      <c r="AB75" s="18">
        <f t="shared" si="2"/>
        <v>0</v>
      </c>
      <c r="AC75" s="21">
        <f t="shared" si="3"/>
        <v>0</v>
      </c>
    </row>
    <row r="76" spans="1:29" ht="14.25">
      <c r="A76" s="1">
        <v>3470</v>
      </c>
      <c r="B76" s="9" t="s">
        <v>1744</v>
      </c>
      <c r="C76" s="13" t="s">
        <v>1573</v>
      </c>
      <c r="D76" s="31"/>
      <c r="E76" s="32"/>
      <c r="F76" s="31"/>
      <c r="G76" s="32"/>
      <c r="H76" s="31"/>
      <c r="I76" s="32"/>
      <c r="J76" s="31"/>
      <c r="K76" s="32"/>
      <c r="L76" s="31"/>
      <c r="M76" s="32"/>
      <c r="N76" s="31"/>
      <c r="O76" s="32"/>
      <c r="P76" s="31"/>
      <c r="Q76" s="32"/>
      <c r="R76" s="31"/>
      <c r="S76" s="32"/>
      <c r="T76" s="31"/>
      <c r="U76" s="32"/>
      <c r="V76" s="31"/>
      <c r="W76" s="32"/>
      <c r="X76" s="31"/>
      <c r="Y76" s="32"/>
      <c r="Z76" s="31"/>
      <c r="AA76" s="32"/>
      <c r="AB76" s="18">
        <f t="shared" si="2"/>
        <v>0</v>
      </c>
      <c r="AC76" s="21">
        <f t="shared" si="3"/>
        <v>0</v>
      </c>
    </row>
    <row r="77" spans="1:29" ht="14.25">
      <c r="A77" s="1">
        <v>2250</v>
      </c>
      <c r="B77" s="9" t="s">
        <v>1744</v>
      </c>
      <c r="C77" s="13" t="s">
        <v>1574</v>
      </c>
      <c r="D77" s="31"/>
      <c r="E77" s="32"/>
      <c r="F77" s="31"/>
      <c r="G77" s="32"/>
      <c r="H77" s="31"/>
      <c r="I77" s="32"/>
      <c r="J77" s="31"/>
      <c r="K77" s="32"/>
      <c r="L77" s="31"/>
      <c r="M77" s="32"/>
      <c r="N77" s="31"/>
      <c r="O77" s="32"/>
      <c r="P77" s="31"/>
      <c r="Q77" s="32"/>
      <c r="R77" s="31"/>
      <c r="S77" s="32"/>
      <c r="T77" s="31"/>
      <c r="U77" s="32"/>
      <c r="V77" s="31"/>
      <c r="W77" s="32"/>
      <c r="X77" s="31"/>
      <c r="Y77" s="32"/>
      <c r="Z77" s="31"/>
      <c r="AA77" s="32"/>
      <c r="AB77" s="18">
        <f t="shared" si="2"/>
        <v>0</v>
      </c>
      <c r="AC77" s="21">
        <f t="shared" si="3"/>
        <v>0</v>
      </c>
    </row>
    <row r="78" spans="1:29" ht="14.25">
      <c r="A78" s="1">
        <v>4950</v>
      </c>
      <c r="B78" s="9" t="s">
        <v>1744</v>
      </c>
      <c r="C78" s="13" t="s">
        <v>1575</v>
      </c>
      <c r="D78" s="31"/>
      <c r="E78" s="32"/>
      <c r="F78" s="31"/>
      <c r="G78" s="32"/>
      <c r="H78" s="31"/>
      <c r="I78" s="32"/>
      <c r="J78" s="31"/>
      <c r="K78" s="32"/>
      <c r="L78" s="31"/>
      <c r="M78" s="32"/>
      <c r="N78" s="31"/>
      <c r="O78" s="32"/>
      <c r="P78" s="31"/>
      <c r="Q78" s="32"/>
      <c r="R78" s="31"/>
      <c r="S78" s="32"/>
      <c r="T78" s="31"/>
      <c r="U78" s="32"/>
      <c r="V78" s="31"/>
      <c r="W78" s="32"/>
      <c r="X78" s="31"/>
      <c r="Y78" s="32"/>
      <c r="Z78" s="31"/>
      <c r="AA78" s="32"/>
      <c r="AB78" s="18">
        <f t="shared" si="2"/>
        <v>0</v>
      </c>
      <c r="AC78" s="21">
        <f t="shared" si="3"/>
        <v>0</v>
      </c>
    </row>
    <row r="79" spans="1:29" ht="14.25">
      <c r="A79" s="1">
        <v>310</v>
      </c>
      <c r="B79" s="9" t="s">
        <v>1744</v>
      </c>
      <c r="C79" s="13" t="s">
        <v>1576</v>
      </c>
      <c r="D79" s="31"/>
      <c r="E79" s="32"/>
      <c r="F79" s="31"/>
      <c r="G79" s="32"/>
      <c r="H79" s="31"/>
      <c r="I79" s="32"/>
      <c r="J79" s="31"/>
      <c r="K79" s="32"/>
      <c r="L79" s="31"/>
      <c r="M79" s="32"/>
      <c r="N79" s="31"/>
      <c r="O79" s="32"/>
      <c r="P79" s="31"/>
      <c r="Q79" s="32"/>
      <c r="R79" s="31"/>
      <c r="S79" s="32"/>
      <c r="T79" s="31"/>
      <c r="U79" s="32"/>
      <c r="V79" s="31"/>
      <c r="W79" s="32"/>
      <c r="X79" s="31"/>
      <c r="Y79" s="32"/>
      <c r="Z79" s="31"/>
      <c r="AA79" s="32"/>
      <c r="AB79" s="18">
        <f t="shared" si="2"/>
        <v>0</v>
      </c>
      <c r="AC79" s="21">
        <f t="shared" si="3"/>
        <v>0</v>
      </c>
    </row>
    <row r="80" spans="1:29" ht="14.25">
      <c r="A80" s="1">
        <v>4960</v>
      </c>
      <c r="B80" s="9" t="s">
        <v>1744</v>
      </c>
      <c r="C80" s="13" t="s">
        <v>1577</v>
      </c>
      <c r="D80" s="31"/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32"/>
      <c r="P80" s="31"/>
      <c r="Q80" s="32"/>
      <c r="R80" s="31"/>
      <c r="S80" s="32"/>
      <c r="T80" s="31"/>
      <c r="U80" s="32"/>
      <c r="V80" s="31"/>
      <c r="W80" s="32"/>
      <c r="X80" s="31"/>
      <c r="Y80" s="32"/>
      <c r="Z80" s="31"/>
      <c r="AA80" s="32"/>
      <c r="AB80" s="18">
        <f t="shared" si="2"/>
        <v>0</v>
      </c>
      <c r="AC80" s="21">
        <f t="shared" si="3"/>
        <v>0</v>
      </c>
    </row>
    <row r="81" spans="1:29" ht="14.25">
      <c r="A81" s="1">
        <v>3100</v>
      </c>
      <c r="B81" s="9" t="s">
        <v>1744</v>
      </c>
      <c r="C81" s="13" t="s">
        <v>1578</v>
      </c>
      <c r="D81" s="31"/>
      <c r="E81" s="32"/>
      <c r="F81" s="31"/>
      <c r="G81" s="32"/>
      <c r="H81" s="31"/>
      <c r="I81" s="32"/>
      <c r="J81" s="31"/>
      <c r="K81" s="32"/>
      <c r="L81" s="31"/>
      <c r="M81" s="32"/>
      <c r="N81" s="31"/>
      <c r="O81" s="32"/>
      <c r="P81" s="31"/>
      <c r="Q81" s="32"/>
      <c r="R81" s="31"/>
      <c r="S81" s="32"/>
      <c r="T81" s="31"/>
      <c r="U81" s="32"/>
      <c r="V81" s="31"/>
      <c r="W81" s="32"/>
      <c r="X81" s="31"/>
      <c r="Y81" s="32"/>
      <c r="Z81" s="31"/>
      <c r="AA81" s="32"/>
      <c r="AB81" s="18">
        <f t="shared" si="2"/>
        <v>0</v>
      </c>
      <c r="AC81" s="21">
        <f t="shared" si="3"/>
        <v>0</v>
      </c>
    </row>
    <row r="82" spans="1:29" ht="14.25">
      <c r="A82" s="1">
        <v>2350</v>
      </c>
      <c r="B82" s="9" t="s">
        <v>1744</v>
      </c>
      <c r="C82" s="13" t="s">
        <v>1579</v>
      </c>
      <c r="D82" s="31"/>
      <c r="E82" s="32"/>
      <c r="F82" s="31"/>
      <c r="G82" s="32"/>
      <c r="H82" s="31"/>
      <c r="I82" s="32"/>
      <c r="J82" s="31"/>
      <c r="K82" s="32"/>
      <c r="L82" s="31"/>
      <c r="M82" s="32"/>
      <c r="N82" s="31"/>
      <c r="O82" s="32"/>
      <c r="P82" s="31"/>
      <c r="Q82" s="32"/>
      <c r="R82" s="31"/>
      <c r="S82" s="32"/>
      <c r="T82" s="31"/>
      <c r="U82" s="32"/>
      <c r="V82" s="31"/>
      <c r="W82" s="32"/>
      <c r="X82" s="31"/>
      <c r="Y82" s="32"/>
      <c r="Z82" s="31"/>
      <c r="AA82" s="32"/>
      <c r="AB82" s="18">
        <f t="shared" si="2"/>
        <v>0</v>
      </c>
      <c r="AC82" s="21">
        <f t="shared" si="3"/>
        <v>0</v>
      </c>
    </row>
    <row r="83" spans="1:29" ht="14.25">
      <c r="A83" s="1">
        <v>2330</v>
      </c>
      <c r="B83" s="9" t="s">
        <v>1744</v>
      </c>
      <c r="C83" s="13" t="s">
        <v>1580</v>
      </c>
      <c r="D83" s="31"/>
      <c r="E83" s="32"/>
      <c r="F83" s="31"/>
      <c r="G83" s="32"/>
      <c r="H83" s="31"/>
      <c r="I83" s="32"/>
      <c r="J83" s="31"/>
      <c r="K83" s="32"/>
      <c r="L83" s="31"/>
      <c r="M83" s="32"/>
      <c r="N83" s="31"/>
      <c r="O83" s="32"/>
      <c r="P83" s="31"/>
      <c r="Q83" s="32"/>
      <c r="R83" s="31"/>
      <c r="S83" s="32"/>
      <c r="T83" s="31"/>
      <c r="U83" s="32"/>
      <c r="V83" s="31"/>
      <c r="W83" s="32"/>
      <c r="X83" s="31"/>
      <c r="Y83" s="32"/>
      <c r="Z83" s="31"/>
      <c r="AA83" s="32"/>
      <c r="AB83" s="18">
        <f t="shared" si="2"/>
        <v>0</v>
      </c>
      <c r="AC83" s="21">
        <f t="shared" si="3"/>
        <v>0</v>
      </c>
    </row>
    <row r="84" spans="1:29" ht="15" thickBot="1">
      <c r="A84" s="1">
        <v>580</v>
      </c>
      <c r="B84" s="10" t="s">
        <v>1744</v>
      </c>
      <c r="C84" s="14" t="s">
        <v>1581</v>
      </c>
      <c r="D84" s="33"/>
      <c r="E84" s="34"/>
      <c r="F84" s="33"/>
      <c r="G84" s="34"/>
      <c r="H84" s="33"/>
      <c r="I84" s="34"/>
      <c r="J84" s="33"/>
      <c r="K84" s="34"/>
      <c r="L84" s="33"/>
      <c r="M84" s="34"/>
      <c r="N84" s="33"/>
      <c r="O84" s="34"/>
      <c r="P84" s="33"/>
      <c r="Q84" s="34"/>
      <c r="R84" s="33"/>
      <c r="S84" s="34"/>
      <c r="T84" s="33"/>
      <c r="U84" s="34"/>
      <c r="V84" s="33"/>
      <c r="W84" s="34"/>
      <c r="X84" s="33"/>
      <c r="Y84" s="34"/>
      <c r="Z84" s="33"/>
      <c r="AA84" s="34"/>
      <c r="AB84" s="19">
        <f t="shared" si="2"/>
        <v>0</v>
      </c>
      <c r="AC84" s="22">
        <f t="shared" si="3"/>
        <v>0</v>
      </c>
    </row>
    <row r="85" spans="1:29" ht="14.25">
      <c r="A85" s="1">
        <v>1870</v>
      </c>
      <c r="B85" s="11" t="s">
        <v>1745</v>
      </c>
      <c r="C85" s="12" t="s">
        <v>1582</v>
      </c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29"/>
      <c r="W85" s="30"/>
      <c r="X85" s="29"/>
      <c r="Y85" s="30"/>
      <c r="Z85" s="29"/>
      <c r="AA85" s="30"/>
      <c r="AB85" s="17">
        <f aca="true" t="shared" si="4" ref="AB85:AB148">24-COUNTBLANK(D85:AA85)</f>
        <v>0</v>
      </c>
      <c r="AC85" s="20">
        <f aca="true" t="shared" si="5" ref="AC85:AC148">IF($AB85&lt;&gt;0,AB85/$AB$18,0)</f>
        <v>0</v>
      </c>
    </row>
    <row r="86" spans="1:29" ht="14.25">
      <c r="A86" s="1">
        <v>3130</v>
      </c>
      <c r="B86" s="9" t="s">
        <v>1745</v>
      </c>
      <c r="C86" s="13" t="s">
        <v>1583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18">
        <f t="shared" si="4"/>
        <v>0</v>
      </c>
      <c r="AC86" s="21">
        <f t="shared" si="5"/>
        <v>0</v>
      </c>
    </row>
    <row r="87" spans="1:29" ht="14.25">
      <c r="A87" s="1">
        <v>970</v>
      </c>
      <c r="B87" s="9" t="s">
        <v>1745</v>
      </c>
      <c r="C87" s="13" t="s">
        <v>1584</v>
      </c>
      <c r="D87" s="31"/>
      <c r="E87" s="32"/>
      <c r="F87" s="31"/>
      <c r="G87" s="32"/>
      <c r="H87" s="31"/>
      <c r="I87" s="32"/>
      <c r="J87" s="31"/>
      <c r="K87" s="32"/>
      <c r="L87" s="31"/>
      <c r="M87" s="32"/>
      <c r="N87" s="31"/>
      <c r="O87" s="32"/>
      <c r="P87" s="31"/>
      <c r="Q87" s="32"/>
      <c r="R87" s="31"/>
      <c r="S87" s="32"/>
      <c r="T87" s="31"/>
      <c r="U87" s="32"/>
      <c r="V87" s="31"/>
      <c r="W87" s="32"/>
      <c r="X87" s="31"/>
      <c r="Y87" s="32"/>
      <c r="Z87" s="31"/>
      <c r="AA87" s="32"/>
      <c r="AB87" s="18">
        <f t="shared" si="4"/>
        <v>0</v>
      </c>
      <c r="AC87" s="21">
        <f t="shared" si="5"/>
        <v>0</v>
      </c>
    </row>
    <row r="88" spans="1:29" ht="14.25">
      <c r="A88" s="1">
        <v>3240</v>
      </c>
      <c r="B88" s="9" t="s">
        <v>1745</v>
      </c>
      <c r="C88" s="13" t="s">
        <v>1585</v>
      </c>
      <c r="D88" s="31"/>
      <c r="E88" s="32"/>
      <c r="F88" s="31"/>
      <c r="G88" s="32"/>
      <c r="H88" s="31"/>
      <c r="I88" s="32"/>
      <c r="J88" s="31"/>
      <c r="K88" s="32"/>
      <c r="L88" s="31"/>
      <c r="M88" s="32"/>
      <c r="N88" s="31"/>
      <c r="O88" s="32"/>
      <c r="P88" s="31"/>
      <c r="Q88" s="32"/>
      <c r="R88" s="31"/>
      <c r="S88" s="32"/>
      <c r="T88" s="31"/>
      <c r="U88" s="32"/>
      <c r="V88" s="31"/>
      <c r="W88" s="32"/>
      <c r="X88" s="31"/>
      <c r="Y88" s="32"/>
      <c r="Z88" s="31"/>
      <c r="AA88" s="32"/>
      <c r="AB88" s="18">
        <f t="shared" si="4"/>
        <v>0</v>
      </c>
      <c r="AC88" s="21">
        <f t="shared" si="5"/>
        <v>0</v>
      </c>
    </row>
    <row r="89" spans="1:29" ht="14.25">
      <c r="A89" s="1">
        <v>1310</v>
      </c>
      <c r="B89" s="9" t="s">
        <v>1745</v>
      </c>
      <c r="C89" s="13" t="s">
        <v>1586</v>
      </c>
      <c r="D89" s="31"/>
      <c r="E89" s="32"/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/>
      <c r="W89" s="32"/>
      <c r="X89" s="31"/>
      <c r="Y89" s="32"/>
      <c r="Z89" s="31"/>
      <c r="AA89" s="32"/>
      <c r="AB89" s="18">
        <f t="shared" si="4"/>
        <v>0</v>
      </c>
      <c r="AC89" s="21">
        <f t="shared" si="5"/>
        <v>0</v>
      </c>
    </row>
    <row r="90" spans="1:29" ht="15" thickBot="1">
      <c r="A90" s="1">
        <v>4990</v>
      </c>
      <c r="B90" s="10" t="s">
        <v>1745</v>
      </c>
      <c r="C90" s="14" t="s">
        <v>1587</v>
      </c>
      <c r="D90" s="33"/>
      <c r="E90" s="34"/>
      <c r="F90" s="33"/>
      <c r="G90" s="34"/>
      <c r="H90" s="33"/>
      <c r="I90" s="34"/>
      <c r="J90" s="33"/>
      <c r="K90" s="34"/>
      <c r="L90" s="33"/>
      <c r="M90" s="34"/>
      <c r="N90" s="33"/>
      <c r="O90" s="34"/>
      <c r="P90" s="33"/>
      <c r="Q90" s="34"/>
      <c r="R90" s="33"/>
      <c r="S90" s="34"/>
      <c r="T90" s="33"/>
      <c r="U90" s="34"/>
      <c r="V90" s="33"/>
      <c r="W90" s="34"/>
      <c r="X90" s="33"/>
      <c r="Y90" s="34"/>
      <c r="Z90" s="33"/>
      <c r="AA90" s="34"/>
      <c r="AB90" s="19">
        <f t="shared" si="4"/>
        <v>0</v>
      </c>
      <c r="AC90" s="22">
        <f t="shared" si="5"/>
        <v>0</v>
      </c>
    </row>
    <row r="91" spans="1:29" ht="14.25">
      <c r="A91" s="1">
        <v>1690</v>
      </c>
      <c r="B91" s="11" t="s">
        <v>1746</v>
      </c>
      <c r="C91" s="12" t="s">
        <v>1588</v>
      </c>
      <c r="D91" s="29"/>
      <c r="E91" s="30"/>
      <c r="F91" s="29"/>
      <c r="G91" s="30"/>
      <c r="H91" s="29"/>
      <c r="I91" s="30"/>
      <c r="J91" s="29"/>
      <c r="K91" s="30"/>
      <c r="L91" s="29"/>
      <c r="M91" s="30"/>
      <c r="N91" s="29"/>
      <c r="O91" s="30"/>
      <c r="P91" s="29"/>
      <c r="Q91" s="30"/>
      <c r="R91" s="29"/>
      <c r="S91" s="30"/>
      <c r="T91" s="29"/>
      <c r="U91" s="30"/>
      <c r="V91" s="29"/>
      <c r="W91" s="30"/>
      <c r="X91" s="29"/>
      <c r="Y91" s="30"/>
      <c r="Z91" s="29"/>
      <c r="AA91" s="30"/>
      <c r="AB91" s="17">
        <f t="shared" si="4"/>
        <v>0</v>
      </c>
      <c r="AC91" s="20">
        <f t="shared" si="5"/>
        <v>0</v>
      </c>
    </row>
    <row r="92" spans="1:29" ht="14.25">
      <c r="A92" s="1">
        <v>1680</v>
      </c>
      <c r="B92" s="9" t="s">
        <v>1746</v>
      </c>
      <c r="C92" s="13" t="s">
        <v>1589</v>
      </c>
      <c r="D92" s="31"/>
      <c r="E92" s="32"/>
      <c r="F92" s="31"/>
      <c r="G92" s="32"/>
      <c r="H92" s="31"/>
      <c r="I92" s="32"/>
      <c r="J92" s="31"/>
      <c r="K92" s="32"/>
      <c r="L92" s="31"/>
      <c r="M92" s="32"/>
      <c r="N92" s="31"/>
      <c r="O92" s="32"/>
      <c r="P92" s="31"/>
      <c r="Q92" s="32"/>
      <c r="R92" s="31"/>
      <c r="S92" s="32"/>
      <c r="T92" s="31"/>
      <c r="U92" s="32"/>
      <c r="V92" s="31"/>
      <c r="W92" s="32"/>
      <c r="X92" s="31"/>
      <c r="Y92" s="32"/>
      <c r="Z92" s="31"/>
      <c r="AA92" s="32"/>
      <c r="AB92" s="18">
        <f t="shared" si="4"/>
        <v>0</v>
      </c>
      <c r="AC92" s="21">
        <f t="shared" si="5"/>
        <v>0</v>
      </c>
    </row>
    <row r="93" spans="1:29" ht="14.25">
      <c r="A93" s="1">
        <v>1460</v>
      </c>
      <c r="B93" s="9" t="s">
        <v>1746</v>
      </c>
      <c r="C93" s="13" t="s">
        <v>1597</v>
      </c>
      <c r="D93" s="31"/>
      <c r="E93" s="32"/>
      <c r="F93" s="31"/>
      <c r="G93" s="32"/>
      <c r="H93" s="31"/>
      <c r="I93" s="32"/>
      <c r="J93" s="31"/>
      <c r="K93" s="32"/>
      <c r="L93" s="31"/>
      <c r="M93" s="32"/>
      <c r="N93" s="31"/>
      <c r="O93" s="32"/>
      <c r="P93" s="31"/>
      <c r="Q93" s="32"/>
      <c r="R93" s="31"/>
      <c r="S93" s="32"/>
      <c r="T93" s="31"/>
      <c r="U93" s="32"/>
      <c r="V93" s="31"/>
      <c r="W93" s="32"/>
      <c r="X93" s="31"/>
      <c r="Y93" s="32"/>
      <c r="Z93" s="31"/>
      <c r="AA93" s="32"/>
      <c r="AB93" s="18">
        <f t="shared" si="4"/>
        <v>0</v>
      </c>
      <c r="AC93" s="21">
        <f t="shared" si="5"/>
        <v>0</v>
      </c>
    </row>
    <row r="94" spans="1:29" ht="14.25">
      <c r="A94" s="1">
        <v>1480</v>
      </c>
      <c r="B94" s="9" t="s">
        <v>1746</v>
      </c>
      <c r="C94" s="13" t="s">
        <v>1598</v>
      </c>
      <c r="D94" s="31"/>
      <c r="E94" s="32"/>
      <c r="F94" s="31"/>
      <c r="G94" s="32"/>
      <c r="H94" s="31"/>
      <c r="I94" s="32"/>
      <c r="J94" s="31"/>
      <c r="K94" s="32"/>
      <c r="L94" s="31"/>
      <c r="M94" s="32"/>
      <c r="N94" s="31"/>
      <c r="O94" s="32"/>
      <c r="P94" s="31"/>
      <c r="Q94" s="32"/>
      <c r="R94" s="31"/>
      <c r="S94" s="32"/>
      <c r="T94" s="31"/>
      <c r="U94" s="32"/>
      <c r="V94" s="31"/>
      <c r="W94" s="32"/>
      <c r="X94" s="31"/>
      <c r="Y94" s="32"/>
      <c r="Z94" s="31"/>
      <c r="AA94" s="32"/>
      <c r="AB94" s="18">
        <f t="shared" si="4"/>
        <v>0</v>
      </c>
      <c r="AC94" s="21">
        <f t="shared" si="5"/>
        <v>0</v>
      </c>
    </row>
    <row r="95" spans="1:29" ht="14.25">
      <c r="A95" s="1">
        <v>1490</v>
      </c>
      <c r="B95" s="9" t="s">
        <v>1746</v>
      </c>
      <c r="C95" s="13" t="s">
        <v>1599</v>
      </c>
      <c r="D95" s="31"/>
      <c r="E95" s="32"/>
      <c r="F95" s="31"/>
      <c r="G95" s="32"/>
      <c r="H95" s="31"/>
      <c r="I95" s="32"/>
      <c r="J95" s="31"/>
      <c r="K95" s="32"/>
      <c r="L95" s="31"/>
      <c r="M95" s="32"/>
      <c r="N95" s="31"/>
      <c r="O95" s="32"/>
      <c r="P95" s="31"/>
      <c r="Q95" s="32"/>
      <c r="R95" s="31"/>
      <c r="S95" s="32"/>
      <c r="T95" s="31"/>
      <c r="U95" s="32"/>
      <c r="V95" s="31"/>
      <c r="W95" s="32"/>
      <c r="X95" s="31"/>
      <c r="Y95" s="32"/>
      <c r="Z95" s="31"/>
      <c r="AA95" s="32"/>
      <c r="AB95" s="18">
        <f t="shared" si="4"/>
        <v>0</v>
      </c>
      <c r="AC95" s="21">
        <f t="shared" si="5"/>
        <v>0</v>
      </c>
    </row>
    <row r="96" spans="1:29" ht="14.25">
      <c r="A96" s="1">
        <v>1540</v>
      </c>
      <c r="B96" s="9" t="s">
        <v>1746</v>
      </c>
      <c r="C96" s="13" t="s">
        <v>1600</v>
      </c>
      <c r="D96" s="31"/>
      <c r="E96" s="32"/>
      <c r="F96" s="31"/>
      <c r="G96" s="32"/>
      <c r="H96" s="31"/>
      <c r="I96" s="32"/>
      <c r="J96" s="31"/>
      <c r="K96" s="32"/>
      <c r="L96" s="31"/>
      <c r="M96" s="32"/>
      <c r="N96" s="31"/>
      <c r="O96" s="32"/>
      <c r="P96" s="31"/>
      <c r="Q96" s="32"/>
      <c r="R96" s="31"/>
      <c r="S96" s="32"/>
      <c r="T96" s="31"/>
      <c r="U96" s="32"/>
      <c r="V96" s="31"/>
      <c r="W96" s="32"/>
      <c r="X96" s="31"/>
      <c r="Y96" s="32"/>
      <c r="Z96" s="31"/>
      <c r="AA96" s="32"/>
      <c r="AB96" s="18">
        <f t="shared" si="4"/>
        <v>0</v>
      </c>
      <c r="AC96" s="21">
        <f t="shared" si="5"/>
        <v>0</v>
      </c>
    </row>
    <row r="97" spans="1:29" ht="14.25">
      <c r="A97" s="1">
        <v>4450</v>
      </c>
      <c r="B97" s="9" t="s">
        <v>1746</v>
      </c>
      <c r="C97" s="13" t="s">
        <v>1601</v>
      </c>
      <c r="D97" s="31"/>
      <c r="E97" s="32"/>
      <c r="F97" s="31"/>
      <c r="G97" s="32"/>
      <c r="H97" s="31"/>
      <c r="I97" s="32"/>
      <c r="J97" s="31"/>
      <c r="K97" s="32"/>
      <c r="L97" s="31"/>
      <c r="M97" s="32"/>
      <c r="N97" s="31"/>
      <c r="O97" s="32"/>
      <c r="P97" s="31"/>
      <c r="Q97" s="32"/>
      <c r="R97" s="31"/>
      <c r="S97" s="32"/>
      <c r="T97" s="31"/>
      <c r="U97" s="32"/>
      <c r="V97" s="31"/>
      <c r="W97" s="32"/>
      <c r="X97" s="31"/>
      <c r="Y97" s="32"/>
      <c r="Z97" s="31"/>
      <c r="AA97" s="32"/>
      <c r="AB97" s="18">
        <f t="shared" si="4"/>
        <v>0</v>
      </c>
      <c r="AC97" s="21">
        <f t="shared" si="5"/>
        <v>0</v>
      </c>
    </row>
    <row r="98" spans="1:29" ht="14.25">
      <c r="A98" s="1">
        <v>4420</v>
      </c>
      <c r="B98" s="9" t="s">
        <v>1746</v>
      </c>
      <c r="C98" s="13" t="s">
        <v>1602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18">
        <f t="shared" si="4"/>
        <v>0</v>
      </c>
      <c r="AC98" s="21">
        <f t="shared" si="5"/>
        <v>0</v>
      </c>
    </row>
    <row r="99" spans="1:29" ht="14.25">
      <c r="A99" s="1">
        <v>4440</v>
      </c>
      <c r="B99" s="9" t="s">
        <v>1746</v>
      </c>
      <c r="C99" s="13" t="s">
        <v>1603</v>
      </c>
      <c r="D99" s="31"/>
      <c r="E99" s="32"/>
      <c r="F99" s="31"/>
      <c r="G99" s="32"/>
      <c r="H99" s="31"/>
      <c r="I99" s="32"/>
      <c r="J99" s="31"/>
      <c r="K99" s="32"/>
      <c r="L99" s="31"/>
      <c r="M99" s="32"/>
      <c r="N99" s="31"/>
      <c r="O99" s="32"/>
      <c r="P99" s="31"/>
      <c r="Q99" s="32"/>
      <c r="R99" s="31"/>
      <c r="S99" s="32"/>
      <c r="T99" s="31"/>
      <c r="U99" s="32"/>
      <c r="V99" s="31"/>
      <c r="W99" s="32"/>
      <c r="X99" s="31"/>
      <c r="Y99" s="32"/>
      <c r="Z99" s="31"/>
      <c r="AA99" s="32"/>
      <c r="AB99" s="18">
        <f t="shared" si="4"/>
        <v>0</v>
      </c>
      <c r="AC99" s="21">
        <f t="shared" si="5"/>
        <v>0</v>
      </c>
    </row>
    <row r="100" spans="1:29" ht="14.25">
      <c r="A100" s="1">
        <v>4430</v>
      </c>
      <c r="B100" s="9" t="s">
        <v>1746</v>
      </c>
      <c r="C100" s="13" t="s">
        <v>1604</v>
      </c>
      <c r="D100" s="31"/>
      <c r="E100" s="32"/>
      <c r="F100" s="31"/>
      <c r="G100" s="32"/>
      <c r="H100" s="31"/>
      <c r="I100" s="32"/>
      <c r="J100" s="31"/>
      <c r="K100" s="32"/>
      <c r="L100" s="31"/>
      <c r="M100" s="32"/>
      <c r="N100" s="31"/>
      <c r="O100" s="32"/>
      <c r="P100" s="31"/>
      <c r="Q100" s="32"/>
      <c r="R100" s="31"/>
      <c r="S100" s="32"/>
      <c r="T100" s="31"/>
      <c r="U100" s="32"/>
      <c r="V100" s="31"/>
      <c r="W100" s="32"/>
      <c r="X100" s="31"/>
      <c r="Y100" s="32"/>
      <c r="Z100" s="31"/>
      <c r="AA100" s="32"/>
      <c r="AB100" s="18">
        <f t="shared" si="4"/>
        <v>0</v>
      </c>
      <c r="AC100" s="21">
        <f t="shared" si="5"/>
        <v>0</v>
      </c>
    </row>
    <row r="101" spans="1:29" ht="14.25">
      <c r="A101" s="1">
        <v>4350</v>
      </c>
      <c r="B101" s="9" t="s">
        <v>1746</v>
      </c>
      <c r="C101" s="13" t="s">
        <v>1605</v>
      </c>
      <c r="D101" s="31"/>
      <c r="E101" s="32"/>
      <c r="F101" s="31"/>
      <c r="G101" s="32"/>
      <c r="H101" s="31"/>
      <c r="I101" s="32"/>
      <c r="J101" s="31"/>
      <c r="K101" s="32"/>
      <c r="L101" s="31"/>
      <c r="M101" s="32"/>
      <c r="N101" s="31"/>
      <c r="O101" s="32"/>
      <c r="P101" s="31"/>
      <c r="Q101" s="32"/>
      <c r="R101" s="31"/>
      <c r="S101" s="32"/>
      <c r="T101" s="31"/>
      <c r="U101" s="32"/>
      <c r="V101" s="31"/>
      <c r="W101" s="32"/>
      <c r="X101" s="31"/>
      <c r="Y101" s="32"/>
      <c r="Z101" s="31"/>
      <c r="AA101" s="32"/>
      <c r="AB101" s="18">
        <f t="shared" si="4"/>
        <v>0</v>
      </c>
      <c r="AC101" s="21">
        <f t="shared" si="5"/>
        <v>0</v>
      </c>
    </row>
    <row r="102" spans="1:29" ht="14.25">
      <c r="A102" s="1">
        <v>290</v>
      </c>
      <c r="B102" s="9" t="s">
        <v>1746</v>
      </c>
      <c r="C102" s="13" t="s">
        <v>1606</v>
      </c>
      <c r="D102" s="31"/>
      <c r="E102" s="32"/>
      <c r="F102" s="31"/>
      <c r="G102" s="32"/>
      <c r="H102" s="31"/>
      <c r="I102" s="32"/>
      <c r="J102" s="31"/>
      <c r="K102" s="32"/>
      <c r="L102" s="31"/>
      <c r="M102" s="32"/>
      <c r="N102" s="31"/>
      <c r="O102" s="32"/>
      <c r="P102" s="31"/>
      <c r="Q102" s="32"/>
      <c r="R102" s="31"/>
      <c r="S102" s="32"/>
      <c r="T102" s="31"/>
      <c r="U102" s="32"/>
      <c r="V102" s="31"/>
      <c r="W102" s="32"/>
      <c r="X102" s="31"/>
      <c r="Y102" s="32"/>
      <c r="Z102" s="31"/>
      <c r="AA102" s="32"/>
      <c r="AB102" s="18">
        <f t="shared" si="4"/>
        <v>0</v>
      </c>
      <c r="AC102" s="21">
        <f t="shared" si="5"/>
        <v>0</v>
      </c>
    </row>
    <row r="103" spans="1:29" ht="14.25">
      <c r="A103" s="1">
        <v>1790</v>
      </c>
      <c r="B103" s="9" t="s">
        <v>1746</v>
      </c>
      <c r="C103" s="13" t="s">
        <v>1607</v>
      </c>
      <c r="D103" s="31"/>
      <c r="E103" s="32"/>
      <c r="F103" s="31"/>
      <c r="G103" s="32"/>
      <c r="H103" s="31"/>
      <c r="I103" s="32"/>
      <c r="J103" s="31"/>
      <c r="K103" s="32"/>
      <c r="L103" s="31"/>
      <c r="M103" s="32"/>
      <c r="N103" s="31"/>
      <c r="O103" s="32"/>
      <c r="P103" s="31"/>
      <c r="Q103" s="32"/>
      <c r="R103" s="31"/>
      <c r="S103" s="32"/>
      <c r="T103" s="31"/>
      <c r="U103" s="32"/>
      <c r="V103" s="31"/>
      <c r="W103" s="32"/>
      <c r="X103" s="31"/>
      <c r="Y103" s="32"/>
      <c r="Z103" s="31"/>
      <c r="AA103" s="32"/>
      <c r="AB103" s="18">
        <f t="shared" si="4"/>
        <v>0</v>
      </c>
      <c r="AC103" s="21">
        <f t="shared" si="5"/>
        <v>0</v>
      </c>
    </row>
    <row r="104" spans="1:29" ht="14.25">
      <c r="A104" s="1">
        <v>910</v>
      </c>
      <c r="B104" s="9" t="s">
        <v>1746</v>
      </c>
      <c r="C104" s="13" t="s">
        <v>1608</v>
      </c>
      <c r="D104" s="31"/>
      <c r="E104" s="32"/>
      <c r="F104" s="31"/>
      <c r="G104" s="32"/>
      <c r="H104" s="31"/>
      <c r="I104" s="32"/>
      <c r="J104" s="31"/>
      <c r="K104" s="32"/>
      <c r="L104" s="31"/>
      <c r="M104" s="32"/>
      <c r="N104" s="31"/>
      <c r="O104" s="32"/>
      <c r="P104" s="31"/>
      <c r="Q104" s="32"/>
      <c r="R104" s="31"/>
      <c r="S104" s="32"/>
      <c r="T104" s="31"/>
      <c r="U104" s="32"/>
      <c r="V104" s="31"/>
      <c r="W104" s="32"/>
      <c r="X104" s="31"/>
      <c r="Y104" s="32"/>
      <c r="Z104" s="31"/>
      <c r="AA104" s="32"/>
      <c r="AB104" s="18">
        <f t="shared" si="4"/>
        <v>0</v>
      </c>
      <c r="AC104" s="21">
        <f t="shared" si="5"/>
        <v>0</v>
      </c>
    </row>
    <row r="105" spans="1:29" ht="14.25">
      <c r="A105" s="1">
        <v>950</v>
      </c>
      <c r="B105" s="9" t="s">
        <v>1746</v>
      </c>
      <c r="C105" s="13" t="s">
        <v>1609</v>
      </c>
      <c r="D105" s="31"/>
      <c r="E105" s="32"/>
      <c r="F105" s="31"/>
      <c r="G105" s="32"/>
      <c r="H105" s="31"/>
      <c r="I105" s="32"/>
      <c r="J105" s="31"/>
      <c r="K105" s="32"/>
      <c r="L105" s="31"/>
      <c r="M105" s="32"/>
      <c r="N105" s="31"/>
      <c r="O105" s="32"/>
      <c r="P105" s="31"/>
      <c r="Q105" s="32"/>
      <c r="R105" s="31"/>
      <c r="S105" s="32"/>
      <c r="T105" s="31"/>
      <c r="U105" s="32"/>
      <c r="V105" s="31"/>
      <c r="W105" s="32"/>
      <c r="X105" s="31"/>
      <c r="Y105" s="32"/>
      <c r="Z105" s="31"/>
      <c r="AA105" s="32"/>
      <c r="AB105" s="18">
        <f t="shared" si="4"/>
        <v>0</v>
      </c>
      <c r="AC105" s="21">
        <f t="shared" si="5"/>
        <v>0</v>
      </c>
    </row>
    <row r="106" spans="1:29" ht="14.25">
      <c r="A106" s="1">
        <v>940</v>
      </c>
      <c r="B106" s="9" t="s">
        <v>1746</v>
      </c>
      <c r="C106" s="13" t="s">
        <v>1610</v>
      </c>
      <c r="D106" s="31"/>
      <c r="E106" s="32"/>
      <c r="F106" s="31"/>
      <c r="G106" s="32"/>
      <c r="H106" s="31"/>
      <c r="I106" s="32"/>
      <c r="J106" s="31"/>
      <c r="K106" s="32"/>
      <c r="L106" s="31"/>
      <c r="M106" s="32"/>
      <c r="N106" s="31"/>
      <c r="O106" s="32"/>
      <c r="P106" s="31"/>
      <c r="Q106" s="32"/>
      <c r="R106" s="31"/>
      <c r="S106" s="32"/>
      <c r="T106" s="31"/>
      <c r="U106" s="32"/>
      <c r="V106" s="31"/>
      <c r="W106" s="32"/>
      <c r="X106" s="31"/>
      <c r="Y106" s="32"/>
      <c r="Z106" s="31"/>
      <c r="AA106" s="32"/>
      <c r="AB106" s="18">
        <f t="shared" si="4"/>
        <v>0</v>
      </c>
      <c r="AC106" s="21">
        <f t="shared" si="5"/>
        <v>0</v>
      </c>
    </row>
    <row r="107" spans="1:29" ht="15" thickBot="1">
      <c r="A107" s="1">
        <v>140</v>
      </c>
      <c r="B107" s="10" t="s">
        <v>1746</v>
      </c>
      <c r="C107" s="14" t="s">
        <v>1611</v>
      </c>
      <c r="D107" s="33"/>
      <c r="E107" s="34"/>
      <c r="F107" s="33"/>
      <c r="G107" s="34"/>
      <c r="H107" s="33"/>
      <c r="I107" s="34"/>
      <c r="J107" s="33"/>
      <c r="K107" s="34"/>
      <c r="L107" s="33"/>
      <c r="M107" s="34"/>
      <c r="N107" s="33"/>
      <c r="O107" s="34"/>
      <c r="P107" s="33"/>
      <c r="Q107" s="34"/>
      <c r="R107" s="33"/>
      <c r="S107" s="34"/>
      <c r="T107" s="33"/>
      <c r="U107" s="34"/>
      <c r="V107" s="33"/>
      <c r="W107" s="34"/>
      <c r="X107" s="33"/>
      <c r="Y107" s="34"/>
      <c r="Z107" s="33"/>
      <c r="AA107" s="34"/>
      <c r="AB107" s="19">
        <f t="shared" si="4"/>
        <v>0</v>
      </c>
      <c r="AC107" s="22">
        <f t="shared" si="5"/>
        <v>0</v>
      </c>
    </row>
    <row r="108" spans="1:29" ht="14.25">
      <c r="A108" s="1">
        <v>1760</v>
      </c>
      <c r="B108" s="11" t="s">
        <v>1747</v>
      </c>
      <c r="C108" s="12" t="s">
        <v>1612</v>
      </c>
      <c r="D108" s="29"/>
      <c r="E108" s="30"/>
      <c r="F108" s="29"/>
      <c r="G108" s="30"/>
      <c r="H108" s="29"/>
      <c r="I108" s="30"/>
      <c r="J108" s="29"/>
      <c r="K108" s="30"/>
      <c r="L108" s="29"/>
      <c r="M108" s="30"/>
      <c r="N108" s="29"/>
      <c r="O108" s="30"/>
      <c r="P108" s="29"/>
      <c r="Q108" s="30"/>
      <c r="R108" s="29"/>
      <c r="S108" s="30"/>
      <c r="T108" s="29"/>
      <c r="U108" s="30"/>
      <c r="V108" s="29"/>
      <c r="W108" s="30"/>
      <c r="X108" s="29"/>
      <c r="Y108" s="30"/>
      <c r="Z108" s="29"/>
      <c r="AA108" s="30"/>
      <c r="AB108" s="17">
        <f t="shared" si="4"/>
        <v>0</v>
      </c>
      <c r="AC108" s="20">
        <f t="shared" si="5"/>
        <v>0</v>
      </c>
    </row>
    <row r="109" spans="1:29" ht="14.25">
      <c r="A109" s="1">
        <v>1080</v>
      </c>
      <c r="B109" s="9" t="s">
        <v>1747</v>
      </c>
      <c r="C109" s="13" t="s">
        <v>1613</v>
      </c>
      <c r="D109" s="31"/>
      <c r="E109" s="32"/>
      <c r="F109" s="31"/>
      <c r="G109" s="32"/>
      <c r="H109" s="31"/>
      <c r="I109" s="32"/>
      <c r="J109" s="31"/>
      <c r="K109" s="32"/>
      <c r="L109" s="31"/>
      <c r="M109" s="32"/>
      <c r="N109" s="31"/>
      <c r="O109" s="32"/>
      <c r="P109" s="31"/>
      <c r="Q109" s="32"/>
      <c r="R109" s="31"/>
      <c r="S109" s="32"/>
      <c r="T109" s="31"/>
      <c r="U109" s="32"/>
      <c r="V109" s="31"/>
      <c r="W109" s="32"/>
      <c r="X109" s="31"/>
      <c r="Y109" s="32"/>
      <c r="Z109" s="31"/>
      <c r="AA109" s="32"/>
      <c r="AB109" s="18">
        <f t="shared" si="4"/>
        <v>0</v>
      </c>
      <c r="AC109" s="21">
        <f t="shared" si="5"/>
        <v>0</v>
      </c>
    </row>
    <row r="110" spans="1:29" ht="14.25">
      <c r="A110" s="1">
        <v>4880</v>
      </c>
      <c r="B110" s="9" t="s">
        <v>1747</v>
      </c>
      <c r="C110" s="13" t="s">
        <v>1614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18">
        <f t="shared" si="4"/>
        <v>0</v>
      </c>
      <c r="AC110" s="21">
        <f t="shared" si="5"/>
        <v>0</v>
      </c>
    </row>
    <row r="111" spans="1:29" ht="14.25">
      <c r="A111" s="1">
        <v>4600</v>
      </c>
      <c r="B111" s="9" t="s">
        <v>1747</v>
      </c>
      <c r="C111" s="13" t="s">
        <v>1615</v>
      </c>
      <c r="D111" s="31"/>
      <c r="E111" s="32"/>
      <c r="F111" s="31"/>
      <c r="G111" s="32"/>
      <c r="H111" s="31"/>
      <c r="I111" s="32"/>
      <c r="J111" s="31"/>
      <c r="K111" s="32"/>
      <c r="L111" s="31"/>
      <c r="M111" s="32"/>
      <c r="N111" s="31"/>
      <c r="O111" s="32"/>
      <c r="P111" s="31"/>
      <c r="Q111" s="32"/>
      <c r="R111" s="31"/>
      <c r="S111" s="32"/>
      <c r="T111" s="31"/>
      <c r="U111" s="32"/>
      <c r="V111" s="31"/>
      <c r="W111" s="32"/>
      <c r="X111" s="31"/>
      <c r="Y111" s="32"/>
      <c r="Z111" s="31"/>
      <c r="AA111" s="32"/>
      <c r="AB111" s="18">
        <f t="shared" si="4"/>
        <v>0</v>
      </c>
      <c r="AC111" s="21">
        <f t="shared" si="5"/>
        <v>0</v>
      </c>
    </row>
    <row r="112" spans="1:29" ht="14.25">
      <c r="A112" s="1">
        <v>2700</v>
      </c>
      <c r="B112" s="9" t="s">
        <v>1747</v>
      </c>
      <c r="C112" s="13" t="s">
        <v>1616</v>
      </c>
      <c r="D112" s="31"/>
      <c r="E112" s="32"/>
      <c r="F112" s="31"/>
      <c r="G112" s="32"/>
      <c r="H112" s="31"/>
      <c r="I112" s="32"/>
      <c r="J112" s="31"/>
      <c r="K112" s="32"/>
      <c r="L112" s="31"/>
      <c r="M112" s="32"/>
      <c r="N112" s="31"/>
      <c r="O112" s="32"/>
      <c r="P112" s="31"/>
      <c r="Q112" s="32"/>
      <c r="R112" s="31"/>
      <c r="S112" s="32"/>
      <c r="T112" s="31"/>
      <c r="U112" s="32"/>
      <c r="V112" s="31"/>
      <c r="W112" s="32"/>
      <c r="X112" s="31"/>
      <c r="Y112" s="32"/>
      <c r="Z112" s="31"/>
      <c r="AA112" s="32"/>
      <c r="AB112" s="18">
        <f t="shared" si="4"/>
        <v>0</v>
      </c>
      <c r="AC112" s="21">
        <f t="shared" si="5"/>
        <v>0</v>
      </c>
    </row>
    <row r="113" spans="1:29" ht="14.25">
      <c r="A113" s="1">
        <v>2690</v>
      </c>
      <c r="B113" s="9" t="s">
        <v>1747</v>
      </c>
      <c r="C113" s="13" t="s">
        <v>1617</v>
      </c>
      <c r="D113" s="31"/>
      <c r="E113" s="32"/>
      <c r="F113" s="31"/>
      <c r="G113" s="32"/>
      <c r="H113" s="31"/>
      <c r="I113" s="32"/>
      <c r="J113" s="31"/>
      <c r="K113" s="32"/>
      <c r="L113" s="31"/>
      <c r="M113" s="32"/>
      <c r="N113" s="31"/>
      <c r="O113" s="32"/>
      <c r="P113" s="31"/>
      <c r="Q113" s="32"/>
      <c r="R113" s="31"/>
      <c r="S113" s="32"/>
      <c r="T113" s="31"/>
      <c r="U113" s="32"/>
      <c r="V113" s="31"/>
      <c r="W113" s="32"/>
      <c r="X113" s="31"/>
      <c r="Y113" s="32"/>
      <c r="Z113" s="31"/>
      <c r="AA113" s="32"/>
      <c r="AB113" s="18">
        <f t="shared" si="4"/>
        <v>0</v>
      </c>
      <c r="AC113" s="21">
        <f t="shared" si="5"/>
        <v>0</v>
      </c>
    </row>
    <row r="114" spans="1:29" ht="14.25">
      <c r="A114" s="1">
        <v>2680</v>
      </c>
      <c r="B114" s="9" t="s">
        <v>1747</v>
      </c>
      <c r="C114" s="13" t="s">
        <v>1618</v>
      </c>
      <c r="D114" s="31"/>
      <c r="E114" s="32"/>
      <c r="F114" s="31"/>
      <c r="G114" s="32"/>
      <c r="H114" s="31"/>
      <c r="I114" s="32"/>
      <c r="J114" s="31"/>
      <c r="K114" s="32"/>
      <c r="L114" s="31"/>
      <c r="M114" s="32"/>
      <c r="N114" s="31"/>
      <c r="O114" s="32"/>
      <c r="P114" s="31"/>
      <c r="Q114" s="32"/>
      <c r="R114" s="31"/>
      <c r="S114" s="32"/>
      <c r="T114" s="31"/>
      <c r="U114" s="32"/>
      <c r="V114" s="31"/>
      <c r="W114" s="32"/>
      <c r="X114" s="31"/>
      <c r="Y114" s="32"/>
      <c r="Z114" s="31"/>
      <c r="AA114" s="32"/>
      <c r="AB114" s="18">
        <f t="shared" si="4"/>
        <v>0</v>
      </c>
      <c r="AC114" s="21">
        <f t="shared" si="5"/>
        <v>0</v>
      </c>
    </row>
    <row r="115" spans="1:29" ht="14.25">
      <c r="A115" s="1">
        <v>2710</v>
      </c>
      <c r="B115" s="9" t="s">
        <v>1747</v>
      </c>
      <c r="C115" s="13" t="s">
        <v>1619</v>
      </c>
      <c r="D115" s="31"/>
      <c r="E115" s="32"/>
      <c r="F115" s="31"/>
      <c r="G115" s="32"/>
      <c r="H115" s="31"/>
      <c r="I115" s="32"/>
      <c r="J115" s="31"/>
      <c r="K115" s="32"/>
      <c r="L115" s="31"/>
      <c r="M115" s="32"/>
      <c r="N115" s="31"/>
      <c r="O115" s="32"/>
      <c r="P115" s="31"/>
      <c r="Q115" s="32"/>
      <c r="R115" s="31"/>
      <c r="S115" s="32"/>
      <c r="T115" s="31"/>
      <c r="U115" s="32"/>
      <c r="V115" s="31"/>
      <c r="W115" s="32"/>
      <c r="X115" s="31"/>
      <c r="Y115" s="32"/>
      <c r="Z115" s="31"/>
      <c r="AA115" s="32"/>
      <c r="AB115" s="18">
        <f t="shared" si="4"/>
        <v>0</v>
      </c>
      <c r="AC115" s="21">
        <f t="shared" si="5"/>
        <v>0</v>
      </c>
    </row>
    <row r="116" spans="1:29" ht="14.25">
      <c r="A116" s="1">
        <v>2740</v>
      </c>
      <c r="B116" s="9" t="s">
        <v>1747</v>
      </c>
      <c r="C116" s="13" t="s">
        <v>1620</v>
      </c>
      <c r="D116" s="31"/>
      <c r="E116" s="32"/>
      <c r="F116" s="31"/>
      <c r="G116" s="32"/>
      <c r="H116" s="31"/>
      <c r="I116" s="32"/>
      <c r="J116" s="31"/>
      <c r="K116" s="32"/>
      <c r="L116" s="31"/>
      <c r="M116" s="32"/>
      <c r="N116" s="31"/>
      <c r="O116" s="32"/>
      <c r="P116" s="31"/>
      <c r="Q116" s="32"/>
      <c r="R116" s="31"/>
      <c r="S116" s="32"/>
      <c r="T116" s="31"/>
      <c r="U116" s="32"/>
      <c r="V116" s="31"/>
      <c r="W116" s="32"/>
      <c r="X116" s="31"/>
      <c r="Y116" s="32"/>
      <c r="Z116" s="31"/>
      <c r="AA116" s="32"/>
      <c r="AB116" s="18">
        <f t="shared" si="4"/>
        <v>0</v>
      </c>
      <c r="AC116" s="21">
        <f t="shared" si="5"/>
        <v>0</v>
      </c>
    </row>
    <row r="117" spans="1:29" ht="14.25">
      <c r="A117" s="1">
        <v>3840</v>
      </c>
      <c r="B117" s="9" t="s">
        <v>1747</v>
      </c>
      <c r="C117" s="13" t="s">
        <v>1621</v>
      </c>
      <c r="D117" s="31"/>
      <c r="E117" s="32"/>
      <c r="F117" s="31"/>
      <c r="G117" s="32"/>
      <c r="H117" s="31"/>
      <c r="I117" s="32"/>
      <c r="J117" s="31"/>
      <c r="K117" s="32"/>
      <c r="L117" s="31"/>
      <c r="M117" s="32"/>
      <c r="N117" s="31"/>
      <c r="O117" s="32"/>
      <c r="P117" s="31"/>
      <c r="Q117" s="32"/>
      <c r="R117" s="31"/>
      <c r="S117" s="32"/>
      <c r="T117" s="31"/>
      <c r="U117" s="32"/>
      <c r="V117" s="31"/>
      <c r="W117" s="32"/>
      <c r="X117" s="31"/>
      <c r="Y117" s="32"/>
      <c r="Z117" s="31"/>
      <c r="AA117" s="32"/>
      <c r="AB117" s="18">
        <f t="shared" si="4"/>
        <v>0</v>
      </c>
      <c r="AC117" s="21">
        <f t="shared" si="5"/>
        <v>0</v>
      </c>
    </row>
    <row r="118" spans="1:29" ht="14.25">
      <c r="A118" s="1">
        <v>4980</v>
      </c>
      <c r="B118" s="9" t="s">
        <v>1747</v>
      </c>
      <c r="C118" s="13" t="s">
        <v>1622</v>
      </c>
      <c r="D118" s="31"/>
      <c r="E118" s="32"/>
      <c r="F118" s="31"/>
      <c r="G118" s="32"/>
      <c r="H118" s="31"/>
      <c r="I118" s="32"/>
      <c r="J118" s="31"/>
      <c r="K118" s="32"/>
      <c r="L118" s="31"/>
      <c r="M118" s="32"/>
      <c r="N118" s="31"/>
      <c r="O118" s="32"/>
      <c r="P118" s="31"/>
      <c r="Q118" s="32"/>
      <c r="R118" s="31"/>
      <c r="S118" s="32"/>
      <c r="T118" s="31"/>
      <c r="U118" s="32"/>
      <c r="V118" s="31"/>
      <c r="W118" s="32"/>
      <c r="X118" s="31"/>
      <c r="Y118" s="32"/>
      <c r="Z118" s="31"/>
      <c r="AA118" s="32"/>
      <c r="AB118" s="18">
        <f t="shared" si="4"/>
        <v>0</v>
      </c>
      <c r="AC118" s="21">
        <f t="shared" si="5"/>
        <v>0</v>
      </c>
    </row>
    <row r="119" spans="1:29" ht="14.25">
      <c r="A119" s="1">
        <v>300</v>
      </c>
      <c r="B119" s="9" t="s">
        <v>1747</v>
      </c>
      <c r="C119" s="13" t="s">
        <v>1623</v>
      </c>
      <c r="D119" s="31"/>
      <c r="E119" s="32"/>
      <c r="F119" s="31"/>
      <c r="G119" s="32"/>
      <c r="H119" s="31"/>
      <c r="I119" s="32"/>
      <c r="J119" s="31"/>
      <c r="K119" s="32"/>
      <c r="L119" s="31"/>
      <c r="M119" s="32"/>
      <c r="N119" s="31"/>
      <c r="O119" s="32"/>
      <c r="P119" s="31"/>
      <c r="Q119" s="32"/>
      <c r="R119" s="31"/>
      <c r="S119" s="32"/>
      <c r="T119" s="31"/>
      <c r="U119" s="32"/>
      <c r="V119" s="31"/>
      <c r="W119" s="32"/>
      <c r="X119" s="31"/>
      <c r="Y119" s="32"/>
      <c r="Z119" s="31"/>
      <c r="AA119" s="32"/>
      <c r="AB119" s="18">
        <f t="shared" si="4"/>
        <v>0</v>
      </c>
      <c r="AC119" s="21">
        <f t="shared" si="5"/>
        <v>0</v>
      </c>
    </row>
    <row r="120" spans="1:29" ht="14.25">
      <c r="A120" s="1">
        <v>1940</v>
      </c>
      <c r="B120" s="9" t="s">
        <v>1747</v>
      </c>
      <c r="C120" s="13" t="s">
        <v>1624</v>
      </c>
      <c r="D120" s="31"/>
      <c r="E120" s="32"/>
      <c r="F120" s="31"/>
      <c r="G120" s="32"/>
      <c r="H120" s="31"/>
      <c r="I120" s="32"/>
      <c r="J120" s="31"/>
      <c r="K120" s="32"/>
      <c r="L120" s="31"/>
      <c r="M120" s="32"/>
      <c r="N120" s="31"/>
      <c r="O120" s="32"/>
      <c r="P120" s="31"/>
      <c r="Q120" s="32"/>
      <c r="R120" s="31"/>
      <c r="S120" s="32"/>
      <c r="T120" s="31"/>
      <c r="U120" s="32"/>
      <c r="V120" s="31"/>
      <c r="W120" s="32"/>
      <c r="X120" s="31"/>
      <c r="Y120" s="32"/>
      <c r="Z120" s="31"/>
      <c r="AA120" s="32"/>
      <c r="AB120" s="18">
        <f t="shared" si="4"/>
        <v>0</v>
      </c>
      <c r="AC120" s="21">
        <f t="shared" si="5"/>
        <v>0</v>
      </c>
    </row>
    <row r="121" spans="1:29" ht="14.25">
      <c r="A121" s="1">
        <v>2570</v>
      </c>
      <c r="B121" s="9" t="s">
        <v>1747</v>
      </c>
      <c r="C121" s="13" t="s">
        <v>1625</v>
      </c>
      <c r="D121" s="31"/>
      <c r="E121" s="32"/>
      <c r="F121" s="31"/>
      <c r="G121" s="32"/>
      <c r="H121" s="31"/>
      <c r="I121" s="32"/>
      <c r="J121" s="31"/>
      <c r="K121" s="32"/>
      <c r="L121" s="31"/>
      <c r="M121" s="32"/>
      <c r="N121" s="31"/>
      <c r="O121" s="32"/>
      <c r="P121" s="31"/>
      <c r="Q121" s="32"/>
      <c r="R121" s="31"/>
      <c r="S121" s="32"/>
      <c r="T121" s="31"/>
      <c r="U121" s="32"/>
      <c r="V121" s="31"/>
      <c r="W121" s="32"/>
      <c r="X121" s="31"/>
      <c r="Y121" s="32"/>
      <c r="Z121" s="31"/>
      <c r="AA121" s="32"/>
      <c r="AB121" s="18">
        <f t="shared" si="4"/>
        <v>0</v>
      </c>
      <c r="AC121" s="21">
        <f t="shared" si="5"/>
        <v>0</v>
      </c>
    </row>
    <row r="122" spans="1:29" ht="14.25">
      <c r="A122" s="1">
        <v>450</v>
      </c>
      <c r="B122" s="9" t="s">
        <v>1747</v>
      </c>
      <c r="C122" s="13" t="s">
        <v>1626</v>
      </c>
      <c r="D122" s="31"/>
      <c r="E122" s="32"/>
      <c r="F122" s="31"/>
      <c r="G122" s="32"/>
      <c r="H122" s="31"/>
      <c r="I122" s="32"/>
      <c r="J122" s="31"/>
      <c r="K122" s="32"/>
      <c r="L122" s="31"/>
      <c r="M122" s="32"/>
      <c r="N122" s="31"/>
      <c r="O122" s="32"/>
      <c r="P122" s="31"/>
      <c r="Q122" s="32"/>
      <c r="R122" s="31"/>
      <c r="S122" s="32"/>
      <c r="T122" s="31"/>
      <c r="U122" s="32"/>
      <c r="V122" s="31"/>
      <c r="W122" s="32"/>
      <c r="X122" s="31"/>
      <c r="Y122" s="32"/>
      <c r="Z122" s="31"/>
      <c r="AA122" s="32"/>
      <c r="AB122" s="18">
        <f t="shared" si="4"/>
        <v>0</v>
      </c>
      <c r="AC122" s="21">
        <f t="shared" si="5"/>
        <v>0</v>
      </c>
    </row>
    <row r="123" spans="1:29" ht="14.25">
      <c r="A123" s="1">
        <v>1960</v>
      </c>
      <c r="B123" s="9" t="s">
        <v>1747</v>
      </c>
      <c r="C123" s="13" t="s">
        <v>1627</v>
      </c>
      <c r="D123" s="31"/>
      <c r="E123" s="32"/>
      <c r="F123" s="31"/>
      <c r="G123" s="32"/>
      <c r="H123" s="31"/>
      <c r="I123" s="32"/>
      <c r="J123" s="31"/>
      <c r="K123" s="32"/>
      <c r="L123" s="31"/>
      <c r="M123" s="32"/>
      <c r="N123" s="31"/>
      <c r="O123" s="32"/>
      <c r="P123" s="31"/>
      <c r="Q123" s="32"/>
      <c r="R123" s="31"/>
      <c r="S123" s="32"/>
      <c r="T123" s="31"/>
      <c r="U123" s="32"/>
      <c r="V123" s="31"/>
      <c r="W123" s="32"/>
      <c r="X123" s="31"/>
      <c r="Y123" s="32"/>
      <c r="Z123" s="31"/>
      <c r="AA123" s="32"/>
      <c r="AB123" s="18">
        <f t="shared" si="4"/>
        <v>0</v>
      </c>
      <c r="AC123" s="21">
        <f t="shared" si="5"/>
        <v>0</v>
      </c>
    </row>
    <row r="124" spans="1:29" ht="14.25">
      <c r="A124" s="1">
        <v>100</v>
      </c>
      <c r="B124" s="9" t="s">
        <v>1747</v>
      </c>
      <c r="C124" s="13" t="s">
        <v>1628</v>
      </c>
      <c r="D124" s="31"/>
      <c r="E124" s="32"/>
      <c r="F124" s="31"/>
      <c r="G124" s="32"/>
      <c r="H124" s="31"/>
      <c r="I124" s="32"/>
      <c r="J124" s="31"/>
      <c r="K124" s="32"/>
      <c r="L124" s="31"/>
      <c r="M124" s="32"/>
      <c r="N124" s="31"/>
      <c r="O124" s="32"/>
      <c r="P124" s="31"/>
      <c r="Q124" s="32"/>
      <c r="R124" s="31"/>
      <c r="S124" s="32"/>
      <c r="T124" s="31"/>
      <c r="U124" s="32"/>
      <c r="V124" s="31"/>
      <c r="W124" s="32"/>
      <c r="X124" s="31"/>
      <c r="Y124" s="32"/>
      <c r="Z124" s="31"/>
      <c r="AA124" s="32"/>
      <c r="AB124" s="18">
        <f t="shared" si="4"/>
        <v>0</v>
      </c>
      <c r="AC124" s="21">
        <f t="shared" si="5"/>
        <v>0</v>
      </c>
    </row>
    <row r="125" spans="1:29" ht="14.25">
      <c r="A125" s="1">
        <v>60</v>
      </c>
      <c r="B125" s="9" t="s">
        <v>1747</v>
      </c>
      <c r="C125" s="13" t="s">
        <v>1629</v>
      </c>
      <c r="D125" s="31"/>
      <c r="E125" s="32"/>
      <c r="F125" s="31"/>
      <c r="G125" s="32"/>
      <c r="H125" s="31"/>
      <c r="I125" s="32"/>
      <c r="J125" s="31"/>
      <c r="K125" s="32"/>
      <c r="L125" s="31"/>
      <c r="M125" s="32"/>
      <c r="N125" s="31"/>
      <c r="O125" s="32"/>
      <c r="P125" s="31"/>
      <c r="Q125" s="32"/>
      <c r="R125" s="31"/>
      <c r="S125" s="32"/>
      <c r="T125" s="31"/>
      <c r="U125" s="32"/>
      <c r="V125" s="31"/>
      <c r="W125" s="32"/>
      <c r="X125" s="31"/>
      <c r="Y125" s="32"/>
      <c r="Z125" s="31"/>
      <c r="AA125" s="32"/>
      <c r="AB125" s="18">
        <f t="shared" si="4"/>
        <v>0</v>
      </c>
      <c r="AC125" s="21">
        <f t="shared" si="5"/>
        <v>0</v>
      </c>
    </row>
    <row r="126" spans="1:29" ht="14.25">
      <c r="A126" s="1">
        <v>90</v>
      </c>
      <c r="B126" s="9" t="s">
        <v>1747</v>
      </c>
      <c r="C126" s="13" t="s">
        <v>1630</v>
      </c>
      <c r="D126" s="31"/>
      <c r="E126" s="32"/>
      <c r="F126" s="31"/>
      <c r="G126" s="32"/>
      <c r="H126" s="31"/>
      <c r="I126" s="32"/>
      <c r="J126" s="31"/>
      <c r="K126" s="32"/>
      <c r="L126" s="31"/>
      <c r="M126" s="32"/>
      <c r="N126" s="31"/>
      <c r="O126" s="32"/>
      <c r="P126" s="31"/>
      <c r="Q126" s="32"/>
      <c r="R126" s="31"/>
      <c r="S126" s="32"/>
      <c r="T126" s="31"/>
      <c r="U126" s="32"/>
      <c r="V126" s="31"/>
      <c r="W126" s="32"/>
      <c r="X126" s="31"/>
      <c r="Y126" s="32"/>
      <c r="Z126" s="31"/>
      <c r="AA126" s="32"/>
      <c r="AB126" s="18">
        <f t="shared" si="4"/>
        <v>0</v>
      </c>
      <c r="AC126" s="21">
        <f t="shared" si="5"/>
        <v>0</v>
      </c>
    </row>
    <row r="127" spans="1:29" ht="14.25">
      <c r="A127" s="1">
        <v>70</v>
      </c>
      <c r="B127" s="9" t="s">
        <v>1747</v>
      </c>
      <c r="C127" s="13" t="s">
        <v>1631</v>
      </c>
      <c r="D127" s="31"/>
      <c r="E127" s="32"/>
      <c r="F127" s="31"/>
      <c r="G127" s="32"/>
      <c r="H127" s="31"/>
      <c r="I127" s="32"/>
      <c r="J127" s="31"/>
      <c r="K127" s="32"/>
      <c r="L127" s="31"/>
      <c r="M127" s="32"/>
      <c r="N127" s="31"/>
      <c r="O127" s="32"/>
      <c r="P127" s="31"/>
      <c r="Q127" s="32"/>
      <c r="R127" s="31"/>
      <c r="S127" s="32"/>
      <c r="T127" s="31"/>
      <c r="U127" s="32"/>
      <c r="V127" s="31"/>
      <c r="W127" s="32"/>
      <c r="X127" s="31"/>
      <c r="Y127" s="32"/>
      <c r="Z127" s="31"/>
      <c r="AA127" s="32"/>
      <c r="AB127" s="18">
        <f t="shared" si="4"/>
        <v>0</v>
      </c>
      <c r="AC127" s="21">
        <f t="shared" si="5"/>
        <v>0</v>
      </c>
    </row>
    <row r="128" spans="1:29" ht="14.25">
      <c r="A128" s="1">
        <v>4780</v>
      </c>
      <c r="B128" s="9" t="s">
        <v>1747</v>
      </c>
      <c r="C128" s="13" t="s">
        <v>1632</v>
      </c>
      <c r="D128" s="31"/>
      <c r="E128" s="32"/>
      <c r="F128" s="31"/>
      <c r="G128" s="32"/>
      <c r="H128" s="31"/>
      <c r="I128" s="32"/>
      <c r="J128" s="31"/>
      <c r="K128" s="32"/>
      <c r="L128" s="31"/>
      <c r="M128" s="32"/>
      <c r="N128" s="31"/>
      <c r="O128" s="32"/>
      <c r="P128" s="31"/>
      <c r="Q128" s="32"/>
      <c r="R128" s="31"/>
      <c r="S128" s="32"/>
      <c r="T128" s="31"/>
      <c r="U128" s="32"/>
      <c r="V128" s="31"/>
      <c r="W128" s="32"/>
      <c r="X128" s="31"/>
      <c r="Y128" s="32"/>
      <c r="Z128" s="31"/>
      <c r="AA128" s="32"/>
      <c r="AB128" s="18">
        <f t="shared" si="4"/>
        <v>0</v>
      </c>
      <c r="AC128" s="21">
        <f t="shared" si="5"/>
        <v>0</v>
      </c>
    </row>
    <row r="129" spans="1:29" ht="14.25">
      <c r="A129" s="1">
        <v>4130</v>
      </c>
      <c r="B129" s="9" t="s">
        <v>1747</v>
      </c>
      <c r="C129" s="13" t="s">
        <v>1633</v>
      </c>
      <c r="D129" s="31"/>
      <c r="E129" s="32"/>
      <c r="F129" s="31"/>
      <c r="G129" s="32"/>
      <c r="H129" s="31"/>
      <c r="I129" s="32"/>
      <c r="J129" s="31"/>
      <c r="K129" s="32"/>
      <c r="L129" s="31"/>
      <c r="M129" s="32"/>
      <c r="N129" s="31"/>
      <c r="O129" s="32"/>
      <c r="P129" s="31"/>
      <c r="Q129" s="32"/>
      <c r="R129" s="31"/>
      <c r="S129" s="32"/>
      <c r="T129" s="31"/>
      <c r="U129" s="32"/>
      <c r="V129" s="31"/>
      <c r="W129" s="32"/>
      <c r="X129" s="31"/>
      <c r="Y129" s="32"/>
      <c r="Z129" s="31"/>
      <c r="AA129" s="32"/>
      <c r="AB129" s="18">
        <f t="shared" si="4"/>
        <v>0</v>
      </c>
      <c r="AC129" s="21">
        <f t="shared" si="5"/>
        <v>0</v>
      </c>
    </row>
    <row r="130" spans="1:29" ht="14.25">
      <c r="A130" s="1">
        <v>4100</v>
      </c>
      <c r="B130" s="9" t="s">
        <v>1747</v>
      </c>
      <c r="C130" s="13" t="s">
        <v>1634</v>
      </c>
      <c r="D130" s="31"/>
      <c r="E130" s="32"/>
      <c r="F130" s="31"/>
      <c r="G130" s="32"/>
      <c r="H130" s="31"/>
      <c r="I130" s="32"/>
      <c r="J130" s="31"/>
      <c r="K130" s="32"/>
      <c r="L130" s="31"/>
      <c r="M130" s="32"/>
      <c r="N130" s="31"/>
      <c r="O130" s="32"/>
      <c r="P130" s="31"/>
      <c r="Q130" s="32"/>
      <c r="R130" s="31"/>
      <c r="S130" s="32"/>
      <c r="T130" s="31"/>
      <c r="U130" s="32"/>
      <c r="V130" s="31"/>
      <c r="W130" s="32"/>
      <c r="X130" s="31"/>
      <c r="Y130" s="32"/>
      <c r="Z130" s="31"/>
      <c r="AA130" s="32"/>
      <c r="AB130" s="18">
        <f t="shared" si="4"/>
        <v>0</v>
      </c>
      <c r="AC130" s="21">
        <f t="shared" si="5"/>
        <v>0</v>
      </c>
    </row>
    <row r="131" spans="1:29" ht="14.25">
      <c r="A131" s="1">
        <v>4120</v>
      </c>
      <c r="B131" s="9" t="s">
        <v>1747</v>
      </c>
      <c r="C131" s="13" t="s">
        <v>1635</v>
      </c>
      <c r="D131" s="31"/>
      <c r="E131" s="32"/>
      <c r="F131" s="31"/>
      <c r="G131" s="32"/>
      <c r="H131" s="31"/>
      <c r="I131" s="32"/>
      <c r="J131" s="31"/>
      <c r="K131" s="32"/>
      <c r="L131" s="31"/>
      <c r="M131" s="32"/>
      <c r="N131" s="31"/>
      <c r="O131" s="32"/>
      <c r="P131" s="31"/>
      <c r="Q131" s="32"/>
      <c r="R131" s="31"/>
      <c r="S131" s="32"/>
      <c r="T131" s="31"/>
      <c r="U131" s="32"/>
      <c r="V131" s="31"/>
      <c r="W131" s="32"/>
      <c r="X131" s="31"/>
      <c r="Y131" s="32"/>
      <c r="Z131" s="31"/>
      <c r="AA131" s="32"/>
      <c r="AB131" s="18">
        <f t="shared" si="4"/>
        <v>0</v>
      </c>
      <c r="AC131" s="21">
        <f t="shared" si="5"/>
        <v>0</v>
      </c>
    </row>
    <row r="132" spans="1:29" ht="14.25">
      <c r="A132" s="1">
        <v>4110</v>
      </c>
      <c r="B132" s="9" t="s">
        <v>1747</v>
      </c>
      <c r="C132" s="13" t="s">
        <v>1636</v>
      </c>
      <c r="D132" s="31"/>
      <c r="E132" s="32"/>
      <c r="F132" s="31"/>
      <c r="G132" s="32"/>
      <c r="H132" s="31"/>
      <c r="I132" s="32"/>
      <c r="J132" s="31"/>
      <c r="K132" s="32"/>
      <c r="L132" s="31"/>
      <c r="M132" s="32"/>
      <c r="N132" s="31"/>
      <c r="O132" s="32"/>
      <c r="P132" s="31"/>
      <c r="Q132" s="32"/>
      <c r="R132" s="31"/>
      <c r="S132" s="32"/>
      <c r="T132" s="31"/>
      <c r="U132" s="32"/>
      <c r="V132" s="31"/>
      <c r="W132" s="32"/>
      <c r="X132" s="31"/>
      <c r="Y132" s="32"/>
      <c r="Z132" s="31"/>
      <c r="AA132" s="32"/>
      <c r="AB132" s="18">
        <f t="shared" si="4"/>
        <v>0</v>
      </c>
      <c r="AC132" s="21">
        <f t="shared" si="5"/>
        <v>0</v>
      </c>
    </row>
    <row r="133" spans="1:29" ht="14.25">
      <c r="A133" s="1">
        <v>5310</v>
      </c>
      <c r="B133" s="9" t="s">
        <v>1747</v>
      </c>
      <c r="C133" s="13" t="s">
        <v>1637</v>
      </c>
      <c r="D133" s="31"/>
      <c r="E133" s="32"/>
      <c r="F133" s="31"/>
      <c r="G133" s="32"/>
      <c r="H133" s="31"/>
      <c r="I133" s="32"/>
      <c r="J133" s="31"/>
      <c r="K133" s="32"/>
      <c r="L133" s="31"/>
      <c r="M133" s="32"/>
      <c r="N133" s="31"/>
      <c r="O133" s="32"/>
      <c r="P133" s="31"/>
      <c r="Q133" s="32"/>
      <c r="R133" s="31"/>
      <c r="S133" s="32"/>
      <c r="T133" s="31"/>
      <c r="U133" s="32"/>
      <c r="V133" s="31"/>
      <c r="W133" s="32"/>
      <c r="X133" s="31"/>
      <c r="Y133" s="32"/>
      <c r="Z133" s="31"/>
      <c r="AA133" s="32"/>
      <c r="AB133" s="18">
        <f t="shared" si="4"/>
        <v>0</v>
      </c>
      <c r="AC133" s="21">
        <f t="shared" si="5"/>
        <v>0</v>
      </c>
    </row>
    <row r="134" spans="1:29" ht="14.25">
      <c r="A134" s="1">
        <v>2900</v>
      </c>
      <c r="B134" s="9" t="s">
        <v>1747</v>
      </c>
      <c r="C134" s="13" t="s">
        <v>1638</v>
      </c>
      <c r="D134" s="31"/>
      <c r="E134" s="32"/>
      <c r="F134" s="31"/>
      <c r="G134" s="32"/>
      <c r="H134" s="31"/>
      <c r="I134" s="32"/>
      <c r="J134" s="31"/>
      <c r="K134" s="32"/>
      <c r="L134" s="31"/>
      <c r="M134" s="32"/>
      <c r="N134" s="31"/>
      <c r="O134" s="32"/>
      <c r="P134" s="31"/>
      <c r="Q134" s="32"/>
      <c r="R134" s="31"/>
      <c r="S134" s="32"/>
      <c r="T134" s="31"/>
      <c r="U134" s="32"/>
      <c r="V134" s="31"/>
      <c r="W134" s="32"/>
      <c r="X134" s="31"/>
      <c r="Y134" s="32"/>
      <c r="Z134" s="31"/>
      <c r="AA134" s="32"/>
      <c r="AB134" s="18">
        <f t="shared" si="4"/>
        <v>0</v>
      </c>
      <c r="AC134" s="21">
        <f t="shared" si="5"/>
        <v>0</v>
      </c>
    </row>
    <row r="135" spans="1:29" ht="15" thickBot="1">
      <c r="A135" s="1">
        <v>2920</v>
      </c>
      <c r="B135" s="10" t="s">
        <v>1747</v>
      </c>
      <c r="C135" s="14" t="s">
        <v>1639</v>
      </c>
      <c r="D135" s="33"/>
      <c r="E135" s="34"/>
      <c r="F135" s="33"/>
      <c r="G135" s="34"/>
      <c r="H135" s="33"/>
      <c r="I135" s="34"/>
      <c r="J135" s="33"/>
      <c r="K135" s="34"/>
      <c r="L135" s="33"/>
      <c r="M135" s="34"/>
      <c r="N135" s="33"/>
      <c r="O135" s="34"/>
      <c r="P135" s="33"/>
      <c r="Q135" s="34"/>
      <c r="R135" s="33"/>
      <c r="S135" s="34"/>
      <c r="T135" s="33"/>
      <c r="U135" s="34"/>
      <c r="V135" s="33"/>
      <c r="W135" s="34"/>
      <c r="X135" s="33"/>
      <c r="Y135" s="34"/>
      <c r="Z135" s="33"/>
      <c r="AA135" s="34"/>
      <c r="AB135" s="19">
        <f t="shared" si="4"/>
        <v>0</v>
      </c>
      <c r="AC135" s="22">
        <f t="shared" si="5"/>
        <v>0</v>
      </c>
    </row>
    <row r="136" spans="1:29" ht="14.25">
      <c r="A136" s="1">
        <v>1120</v>
      </c>
      <c r="B136" s="11" t="s">
        <v>1748</v>
      </c>
      <c r="C136" s="12" t="s">
        <v>1640</v>
      </c>
      <c r="D136" s="29"/>
      <c r="E136" s="30"/>
      <c r="F136" s="29"/>
      <c r="G136" s="30"/>
      <c r="H136" s="29"/>
      <c r="I136" s="30"/>
      <c r="J136" s="29"/>
      <c r="K136" s="30"/>
      <c r="L136" s="29"/>
      <c r="M136" s="30"/>
      <c r="N136" s="29"/>
      <c r="O136" s="30"/>
      <c r="P136" s="29"/>
      <c r="Q136" s="30"/>
      <c r="R136" s="29"/>
      <c r="S136" s="30"/>
      <c r="T136" s="29"/>
      <c r="U136" s="30"/>
      <c r="V136" s="29"/>
      <c r="W136" s="30"/>
      <c r="X136" s="29"/>
      <c r="Y136" s="30"/>
      <c r="Z136" s="29"/>
      <c r="AA136" s="30"/>
      <c r="AB136" s="17">
        <f t="shared" si="4"/>
        <v>0</v>
      </c>
      <c r="AC136" s="20">
        <f t="shared" si="5"/>
        <v>0</v>
      </c>
    </row>
    <row r="137" spans="1:29" ht="14.25">
      <c r="A137" s="1">
        <v>1110</v>
      </c>
      <c r="B137" s="9" t="s">
        <v>1748</v>
      </c>
      <c r="C137" s="13" t="s">
        <v>1641</v>
      </c>
      <c r="D137" s="31"/>
      <c r="E137" s="32"/>
      <c r="F137" s="31"/>
      <c r="G137" s="32"/>
      <c r="H137" s="31"/>
      <c r="I137" s="32"/>
      <c r="J137" s="31"/>
      <c r="K137" s="32"/>
      <c r="L137" s="31"/>
      <c r="M137" s="32"/>
      <c r="N137" s="31"/>
      <c r="O137" s="32"/>
      <c r="P137" s="31"/>
      <c r="Q137" s="32"/>
      <c r="R137" s="31"/>
      <c r="S137" s="32"/>
      <c r="T137" s="31"/>
      <c r="U137" s="32"/>
      <c r="V137" s="31"/>
      <c r="W137" s="32"/>
      <c r="X137" s="31"/>
      <c r="Y137" s="32"/>
      <c r="Z137" s="31"/>
      <c r="AA137" s="32"/>
      <c r="AB137" s="18">
        <f t="shared" si="4"/>
        <v>0</v>
      </c>
      <c r="AC137" s="21">
        <f t="shared" si="5"/>
        <v>0</v>
      </c>
    </row>
    <row r="138" spans="1:29" ht="14.25">
      <c r="A138" s="1">
        <v>1100</v>
      </c>
      <c r="B138" s="9" t="s">
        <v>1748</v>
      </c>
      <c r="C138" s="13" t="s">
        <v>1642</v>
      </c>
      <c r="D138" s="31"/>
      <c r="E138" s="32"/>
      <c r="F138" s="31"/>
      <c r="G138" s="32"/>
      <c r="H138" s="31"/>
      <c r="I138" s="32"/>
      <c r="J138" s="31"/>
      <c r="K138" s="32"/>
      <c r="L138" s="31"/>
      <c r="M138" s="32"/>
      <c r="N138" s="31"/>
      <c r="O138" s="32"/>
      <c r="P138" s="31"/>
      <c r="Q138" s="32"/>
      <c r="R138" s="31"/>
      <c r="S138" s="32"/>
      <c r="T138" s="31"/>
      <c r="U138" s="32"/>
      <c r="V138" s="31"/>
      <c r="W138" s="32"/>
      <c r="X138" s="31"/>
      <c r="Y138" s="32"/>
      <c r="Z138" s="31"/>
      <c r="AA138" s="32"/>
      <c r="AB138" s="18">
        <f t="shared" si="4"/>
        <v>0</v>
      </c>
      <c r="AC138" s="21">
        <f t="shared" si="5"/>
        <v>0</v>
      </c>
    </row>
    <row r="139" spans="1:29" ht="14.25">
      <c r="A139" s="1">
        <v>460</v>
      </c>
      <c r="B139" s="9" t="s">
        <v>1748</v>
      </c>
      <c r="C139" s="13" t="s">
        <v>1643</v>
      </c>
      <c r="D139" s="31"/>
      <c r="E139" s="32"/>
      <c r="F139" s="31"/>
      <c r="G139" s="32"/>
      <c r="H139" s="31"/>
      <c r="I139" s="32"/>
      <c r="J139" s="31"/>
      <c r="K139" s="32"/>
      <c r="L139" s="31"/>
      <c r="M139" s="32"/>
      <c r="N139" s="31"/>
      <c r="O139" s="32"/>
      <c r="P139" s="31"/>
      <c r="Q139" s="32"/>
      <c r="R139" s="31"/>
      <c r="S139" s="32"/>
      <c r="T139" s="31"/>
      <c r="U139" s="32"/>
      <c r="V139" s="31"/>
      <c r="W139" s="32"/>
      <c r="X139" s="31"/>
      <c r="Y139" s="32"/>
      <c r="Z139" s="31"/>
      <c r="AA139" s="32"/>
      <c r="AB139" s="18">
        <f t="shared" si="4"/>
        <v>0</v>
      </c>
      <c r="AC139" s="21">
        <f t="shared" si="5"/>
        <v>0</v>
      </c>
    </row>
    <row r="140" spans="1:29" ht="14.25">
      <c r="A140" s="1">
        <v>3220</v>
      </c>
      <c r="B140" s="9" t="s">
        <v>1748</v>
      </c>
      <c r="C140" s="13" t="s">
        <v>1644</v>
      </c>
      <c r="D140" s="31"/>
      <c r="E140" s="32"/>
      <c r="F140" s="31"/>
      <c r="G140" s="32"/>
      <c r="H140" s="31"/>
      <c r="I140" s="32"/>
      <c r="J140" s="31"/>
      <c r="K140" s="32"/>
      <c r="L140" s="31"/>
      <c r="M140" s="32"/>
      <c r="N140" s="31"/>
      <c r="O140" s="32"/>
      <c r="P140" s="31"/>
      <c r="Q140" s="32"/>
      <c r="R140" s="31"/>
      <c r="S140" s="32"/>
      <c r="T140" s="31"/>
      <c r="U140" s="32"/>
      <c r="V140" s="31"/>
      <c r="W140" s="32"/>
      <c r="X140" s="31"/>
      <c r="Y140" s="32"/>
      <c r="Z140" s="31"/>
      <c r="AA140" s="32"/>
      <c r="AB140" s="18">
        <f t="shared" si="4"/>
        <v>0</v>
      </c>
      <c r="AC140" s="21">
        <f t="shared" si="5"/>
        <v>0</v>
      </c>
    </row>
    <row r="141" spans="1:29" ht="14.25">
      <c r="A141" s="1">
        <v>3210</v>
      </c>
      <c r="B141" s="9" t="s">
        <v>1748</v>
      </c>
      <c r="C141" s="13" t="s">
        <v>1645</v>
      </c>
      <c r="D141" s="31"/>
      <c r="E141" s="32"/>
      <c r="F141" s="31"/>
      <c r="G141" s="32"/>
      <c r="H141" s="31"/>
      <c r="I141" s="32"/>
      <c r="J141" s="31"/>
      <c r="K141" s="32"/>
      <c r="L141" s="31"/>
      <c r="M141" s="32"/>
      <c r="N141" s="31"/>
      <c r="O141" s="32"/>
      <c r="P141" s="31"/>
      <c r="Q141" s="32"/>
      <c r="R141" s="31"/>
      <c r="S141" s="32"/>
      <c r="T141" s="31"/>
      <c r="U141" s="32"/>
      <c r="V141" s="31"/>
      <c r="W141" s="32"/>
      <c r="X141" s="31"/>
      <c r="Y141" s="32"/>
      <c r="Z141" s="31"/>
      <c r="AA141" s="32"/>
      <c r="AB141" s="18">
        <f t="shared" si="4"/>
        <v>0</v>
      </c>
      <c r="AC141" s="21">
        <f t="shared" si="5"/>
        <v>0</v>
      </c>
    </row>
    <row r="142" spans="1:29" ht="14.25">
      <c r="A142" s="1">
        <v>3560</v>
      </c>
      <c r="B142" s="9" t="s">
        <v>1748</v>
      </c>
      <c r="C142" s="13" t="s">
        <v>1646</v>
      </c>
      <c r="D142" s="31"/>
      <c r="E142" s="32"/>
      <c r="F142" s="31"/>
      <c r="G142" s="32"/>
      <c r="H142" s="31"/>
      <c r="I142" s="32"/>
      <c r="J142" s="31"/>
      <c r="K142" s="32"/>
      <c r="L142" s="31"/>
      <c r="M142" s="32"/>
      <c r="N142" s="31"/>
      <c r="O142" s="32"/>
      <c r="P142" s="31"/>
      <c r="Q142" s="32"/>
      <c r="R142" s="31"/>
      <c r="S142" s="32"/>
      <c r="T142" s="31"/>
      <c r="U142" s="32"/>
      <c r="V142" s="31"/>
      <c r="W142" s="32"/>
      <c r="X142" s="31"/>
      <c r="Y142" s="32"/>
      <c r="Z142" s="31"/>
      <c r="AA142" s="32"/>
      <c r="AB142" s="18">
        <f t="shared" si="4"/>
        <v>0</v>
      </c>
      <c r="AC142" s="21">
        <f t="shared" si="5"/>
        <v>0</v>
      </c>
    </row>
    <row r="143" spans="1:29" ht="14.25">
      <c r="A143" s="1">
        <v>3520</v>
      </c>
      <c r="B143" s="9" t="s">
        <v>1748</v>
      </c>
      <c r="C143" s="13" t="s">
        <v>1647</v>
      </c>
      <c r="D143" s="31"/>
      <c r="E143" s="32"/>
      <c r="F143" s="31"/>
      <c r="G143" s="32"/>
      <c r="H143" s="31"/>
      <c r="I143" s="32"/>
      <c r="J143" s="31"/>
      <c r="K143" s="32"/>
      <c r="L143" s="31"/>
      <c r="M143" s="32"/>
      <c r="N143" s="31"/>
      <c r="O143" s="32"/>
      <c r="P143" s="31"/>
      <c r="Q143" s="32"/>
      <c r="R143" s="31"/>
      <c r="S143" s="32"/>
      <c r="T143" s="31"/>
      <c r="U143" s="32"/>
      <c r="V143" s="31"/>
      <c r="W143" s="32"/>
      <c r="X143" s="31"/>
      <c r="Y143" s="32"/>
      <c r="Z143" s="31"/>
      <c r="AA143" s="32"/>
      <c r="AB143" s="18">
        <f t="shared" si="4"/>
        <v>0</v>
      </c>
      <c r="AC143" s="21">
        <f t="shared" si="5"/>
        <v>0</v>
      </c>
    </row>
    <row r="144" spans="1:29" ht="14.25">
      <c r="A144" s="1">
        <v>3540</v>
      </c>
      <c r="B144" s="9" t="s">
        <v>1748</v>
      </c>
      <c r="C144" s="13" t="s">
        <v>1648</v>
      </c>
      <c r="D144" s="31"/>
      <c r="E144" s="32"/>
      <c r="F144" s="31"/>
      <c r="G144" s="32"/>
      <c r="H144" s="31"/>
      <c r="I144" s="32"/>
      <c r="J144" s="31"/>
      <c r="K144" s="32"/>
      <c r="L144" s="31"/>
      <c r="M144" s="32"/>
      <c r="N144" s="31"/>
      <c r="O144" s="32"/>
      <c r="P144" s="31"/>
      <c r="Q144" s="32"/>
      <c r="R144" s="31"/>
      <c r="S144" s="32"/>
      <c r="T144" s="31"/>
      <c r="U144" s="32"/>
      <c r="V144" s="31"/>
      <c r="W144" s="32"/>
      <c r="X144" s="31"/>
      <c r="Y144" s="32"/>
      <c r="Z144" s="31"/>
      <c r="AA144" s="32"/>
      <c r="AB144" s="18">
        <f t="shared" si="4"/>
        <v>0</v>
      </c>
      <c r="AC144" s="21">
        <f t="shared" si="5"/>
        <v>0</v>
      </c>
    </row>
    <row r="145" spans="1:29" ht="14.25">
      <c r="A145" s="1">
        <v>1860</v>
      </c>
      <c r="B145" s="9" t="s">
        <v>1748</v>
      </c>
      <c r="C145" s="13" t="s">
        <v>1649</v>
      </c>
      <c r="D145" s="31"/>
      <c r="E145" s="32"/>
      <c r="F145" s="31"/>
      <c r="G145" s="32"/>
      <c r="H145" s="31"/>
      <c r="I145" s="32"/>
      <c r="J145" s="31"/>
      <c r="K145" s="32"/>
      <c r="L145" s="31"/>
      <c r="M145" s="32"/>
      <c r="N145" s="31"/>
      <c r="O145" s="32"/>
      <c r="P145" s="31"/>
      <c r="Q145" s="32"/>
      <c r="R145" s="31"/>
      <c r="S145" s="32"/>
      <c r="T145" s="31"/>
      <c r="U145" s="32"/>
      <c r="V145" s="31"/>
      <c r="W145" s="32"/>
      <c r="X145" s="31"/>
      <c r="Y145" s="32"/>
      <c r="Z145" s="31"/>
      <c r="AA145" s="32"/>
      <c r="AB145" s="18">
        <f t="shared" si="4"/>
        <v>0</v>
      </c>
      <c r="AC145" s="21">
        <f t="shared" si="5"/>
        <v>0</v>
      </c>
    </row>
    <row r="146" spans="1:29" ht="14.25">
      <c r="A146" s="1">
        <v>3330</v>
      </c>
      <c r="B146" s="9" t="s">
        <v>1748</v>
      </c>
      <c r="C146" s="13" t="s">
        <v>1650</v>
      </c>
      <c r="D146" s="31"/>
      <c r="E146" s="32"/>
      <c r="F146" s="31"/>
      <c r="G146" s="32"/>
      <c r="H146" s="31"/>
      <c r="I146" s="32"/>
      <c r="J146" s="31"/>
      <c r="K146" s="32"/>
      <c r="L146" s="31"/>
      <c r="M146" s="32"/>
      <c r="N146" s="31"/>
      <c r="O146" s="32"/>
      <c r="P146" s="31"/>
      <c r="Q146" s="32"/>
      <c r="R146" s="31"/>
      <c r="S146" s="32"/>
      <c r="T146" s="31"/>
      <c r="U146" s="32"/>
      <c r="V146" s="31"/>
      <c r="W146" s="32"/>
      <c r="X146" s="31"/>
      <c r="Y146" s="32"/>
      <c r="Z146" s="31"/>
      <c r="AA146" s="32"/>
      <c r="AB146" s="18">
        <f t="shared" si="4"/>
        <v>0</v>
      </c>
      <c r="AC146" s="21">
        <f t="shared" si="5"/>
        <v>0</v>
      </c>
    </row>
    <row r="147" spans="1:29" ht="15" thickBot="1">
      <c r="A147" s="1">
        <v>4330</v>
      </c>
      <c r="B147" s="10" t="s">
        <v>1748</v>
      </c>
      <c r="C147" s="14" t="s">
        <v>1651</v>
      </c>
      <c r="D147" s="33"/>
      <c r="E147" s="34"/>
      <c r="F147" s="33"/>
      <c r="G147" s="34"/>
      <c r="H147" s="33"/>
      <c r="I147" s="34"/>
      <c r="J147" s="33"/>
      <c r="K147" s="34"/>
      <c r="L147" s="33"/>
      <c r="M147" s="34"/>
      <c r="N147" s="33"/>
      <c r="O147" s="34"/>
      <c r="P147" s="33"/>
      <c r="Q147" s="34"/>
      <c r="R147" s="33"/>
      <c r="S147" s="34"/>
      <c r="T147" s="33"/>
      <c r="U147" s="34"/>
      <c r="V147" s="33"/>
      <c r="W147" s="34"/>
      <c r="X147" s="33"/>
      <c r="Y147" s="34"/>
      <c r="Z147" s="33"/>
      <c r="AA147" s="34"/>
      <c r="AB147" s="19">
        <f t="shared" si="4"/>
        <v>0</v>
      </c>
      <c r="AC147" s="22">
        <f t="shared" si="5"/>
        <v>0</v>
      </c>
    </row>
    <row r="148" spans="1:29" ht="14.25">
      <c r="A148" s="1">
        <v>2550</v>
      </c>
      <c r="B148" s="11" t="s">
        <v>1749</v>
      </c>
      <c r="C148" s="12" t="s">
        <v>1652</v>
      </c>
      <c r="D148" s="29"/>
      <c r="E148" s="30"/>
      <c r="F148" s="29"/>
      <c r="G148" s="30"/>
      <c r="H148" s="29"/>
      <c r="I148" s="30"/>
      <c r="J148" s="29"/>
      <c r="K148" s="30"/>
      <c r="L148" s="29"/>
      <c r="M148" s="30"/>
      <c r="N148" s="29"/>
      <c r="O148" s="30"/>
      <c r="P148" s="29"/>
      <c r="Q148" s="30"/>
      <c r="R148" s="29"/>
      <c r="S148" s="30"/>
      <c r="T148" s="29"/>
      <c r="U148" s="30"/>
      <c r="V148" s="29"/>
      <c r="W148" s="30"/>
      <c r="X148" s="29"/>
      <c r="Y148" s="30"/>
      <c r="Z148" s="29"/>
      <c r="AA148" s="30"/>
      <c r="AB148" s="17">
        <f t="shared" si="4"/>
        <v>0</v>
      </c>
      <c r="AC148" s="20">
        <f t="shared" si="5"/>
        <v>0</v>
      </c>
    </row>
    <row r="149" spans="1:29" ht="14.25">
      <c r="A149" s="1">
        <v>2540</v>
      </c>
      <c r="B149" s="9" t="s">
        <v>1749</v>
      </c>
      <c r="C149" s="13" t="s">
        <v>1653</v>
      </c>
      <c r="D149" s="31"/>
      <c r="E149" s="32"/>
      <c r="F149" s="31"/>
      <c r="G149" s="32"/>
      <c r="H149" s="31"/>
      <c r="I149" s="32"/>
      <c r="J149" s="31"/>
      <c r="K149" s="32"/>
      <c r="L149" s="31"/>
      <c r="M149" s="32"/>
      <c r="N149" s="31"/>
      <c r="O149" s="32"/>
      <c r="P149" s="31"/>
      <c r="Q149" s="32"/>
      <c r="R149" s="31"/>
      <c r="S149" s="32"/>
      <c r="T149" s="31"/>
      <c r="U149" s="32"/>
      <c r="V149" s="31"/>
      <c r="W149" s="32"/>
      <c r="X149" s="31"/>
      <c r="Y149" s="32"/>
      <c r="Z149" s="31"/>
      <c r="AA149" s="32"/>
      <c r="AB149" s="18">
        <f aca="true" t="shared" si="6" ref="AB149:AB212">24-COUNTBLANK(D149:AA149)</f>
        <v>0</v>
      </c>
      <c r="AC149" s="21">
        <f aca="true" t="shared" si="7" ref="AC149:AC212">IF($AB149&lt;&gt;0,AB149/$AB$18,0)</f>
        <v>0</v>
      </c>
    </row>
    <row r="150" spans="1:29" ht="14.25">
      <c r="A150" s="1">
        <v>5200</v>
      </c>
      <c r="B150" s="9" t="s">
        <v>1749</v>
      </c>
      <c r="C150" s="13" t="s">
        <v>1654</v>
      </c>
      <c r="D150" s="31"/>
      <c r="E150" s="32"/>
      <c r="F150" s="31"/>
      <c r="G150" s="32"/>
      <c r="H150" s="31"/>
      <c r="I150" s="32"/>
      <c r="J150" s="31"/>
      <c r="K150" s="32"/>
      <c r="L150" s="31"/>
      <c r="M150" s="32"/>
      <c r="N150" s="31"/>
      <c r="O150" s="32"/>
      <c r="P150" s="31"/>
      <c r="Q150" s="32"/>
      <c r="R150" s="31"/>
      <c r="S150" s="32"/>
      <c r="T150" s="31"/>
      <c r="U150" s="32"/>
      <c r="V150" s="31"/>
      <c r="W150" s="32"/>
      <c r="X150" s="31"/>
      <c r="Y150" s="32"/>
      <c r="Z150" s="31"/>
      <c r="AA150" s="32"/>
      <c r="AB150" s="18">
        <f t="shared" si="6"/>
        <v>0</v>
      </c>
      <c r="AC150" s="21">
        <f t="shared" si="7"/>
        <v>0</v>
      </c>
    </row>
    <row r="151" spans="1:29" ht="14.25">
      <c r="A151" s="1">
        <v>4180</v>
      </c>
      <c r="B151" s="9" t="s">
        <v>1749</v>
      </c>
      <c r="C151" s="13" t="s">
        <v>1655</v>
      </c>
      <c r="D151" s="31"/>
      <c r="E151" s="32"/>
      <c r="F151" s="31"/>
      <c r="G151" s="32"/>
      <c r="H151" s="31"/>
      <c r="I151" s="32"/>
      <c r="J151" s="31"/>
      <c r="K151" s="32"/>
      <c r="L151" s="31"/>
      <c r="M151" s="32"/>
      <c r="N151" s="31"/>
      <c r="O151" s="32"/>
      <c r="P151" s="31"/>
      <c r="Q151" s="32"/>
      <c r="R151" s="31"/>
      <c r="S151" s="32"/>
      <c r="T151" s="31"/>
      <c r="U151" s="32"/>
      <c r="V151" s="31"/>
      <c r="W151" s="32"/>
      <c r="X151" s="31"/>
      <c r="Y151" s="32"/>
      <c r="Z151" s="31"/>
      <c r="AA151" s="32"/>
      <c r="AB151" s="18">
        <f t="shared" si="6"/>
        <v>0</v>
      </c>
      <c r="AC151" s="21">
        <f t="shared" si="7"/>
        <v>0</v>
      </c>
    </row>
    <row r="152" spans="1:29" ht="15" thickBot="1">
      <c r="A152" s="1">
        <v>4800</v>
      </c>
      <c r="B152" s="10" t="s">
        <v>1749</v>
      </c>
      <c r="C152" s="14" t="s">
        <v>1656</v>
      </c>
      <c r="D152" s="33"/>
      <c r="E152" s="34"/>
      <c r="F152" s="33"/>
      <c r="G152" s="34"/>
      <c r="H152" s="33"/>
      <c r="I152" s="34"/>
      <c r="J152" s="33"/>
      <c r="K152" s="34"/>
      <c r="L152" s="33"/>
      <c r="M152" s="34"/>
      <c r="N152" s="33"/>
      <c r="O152" s="34"/>
      <c r="P152" s="33"/>
      <c r="Q152" s="34"/>
      <c r="R152" s="33"/>
      <c r="S152" s="34"/>
      <c r="T152" s="33"/>
      <c r="U152" s="34"/>
      <c r="V152" s="33"/>
      <c r="W152" s="34"/>
      <c r="X152" s="33"/>
      <c r="Y152" s="34"/>
      <c r="Z152" s="33"/>
      <c r="AA152" s="34"/>
      <c r="AB152" s="19">
        <f t="shared" si="6"/>
        <v>0</v>
      </c>
      <c r="AC152" s="22">
        <f t="shared" si="7"/>
        <v>0</v>
      </c>
    </row>
    <row r="153" spans="1:29" ht="14.25">
      <c r="A153" s="1">
        <v>1050</v>
      </c>
      <c r="B153" s="11" t="s">
        <v>1750</v>
      </c>
      <c r="C153" s="12" t="s">
        <v>1657</v>
      </c>
      <c r="D153" s="29"/>
      <c r="E153" s="30"/>
      <c r="F153" s="29"/>
      <c r="G153" s="30"/>
      <c r="H153" s="29"/>
      <c r="I153" s="30"/>
      <c r="J153" s="29"/>
      <c r="K153" s="30"/>
      <c r="L153" s="29"/>
      <c r="M153" s="30"/>
      <c r="N153" s="29"/>
      <c r="O153" s="30"/>
      <c r="P153" s="29"/>
      <c r="Q153" s="30"/>
      <c r="R153" s="29"/>
      <c r="S153" s="30"/>
      <c r="T153" s="29"/>
      <c r="U153" s="30"/>
      <c r="V153" s="29"/>
      <c r="W153" s="30"/>
      <c r="X153" s="29"/>
      <c r="Y153" s="30"/>
      <c r="Z153" s="29"/>
      <c r="AA153" s="30"/>
      <c r="AB153" s="17">
        <f t="shared" si="6"/>
        <v>0</v>
      </c>
      <c r="AC153" s="20">
        <f t="shared" si="7"/>
        <v>0</v>
      </c>
    </row>
    <row r="154" spans="1:29" ht="14.25">
      <c r="A154" s="1">
        <v>1020</v>
      </c>
      <c r="B154" s="9" t="s">
        <v>1750</v>
      </c>
      <c r="C154" s="13" t="s">
        <v>1658</v>
      </c>
      <c r="D154" s="31"/>
      <c r="E154" s="32"/>
      <c r="F154" s="31"/>
      <c r="G154" s="32"/>
      <c r="H154" s="31"/>
      <c r="I154" s="32"/>
      <c r="J154" s="31"/>
      <c r="K154" s="32"/>
      <c r="L154" s="31"/>
      <c r="M154" s="32"/>
      <c r="N154" s="31"/>
      <c r="O154" s="32"/>
      <c r="P154" s="31"/>
      <c r="Q154" s="32"/>
      <c r="R154" s="31"/>
      <c r="S154" s="32"/>
      <c r="T154" s="31"/>
      <c r="U154" s="32"/>
      <c r="V154" s="31"/>
      <c r="W154" s="32"/>
      <c r="X154" s="31"/>
      <c r="Y154" s="32"/>
      <c r="Z154" s="31"/>
      <c r="AA154" s="32"/>
      <c r="AB154" s="18">
        <f t="shared" si="6"/>
        <v>0</v>
      </c>
      <c r="AC154" s="21">
        <f t="shared" si="7"/>
        <v>0</v>
      </c>
    </row>
    <row r="155" spans="1:29" ht="14.25">
      <c r="A155" s="1">
        <v>3260</v>
      </c>
      <c r="B155" s="9" t="s">
        <v>1750</v>
      </c>
      <c r="C155" s="13" t="s">
        <v>1659</v>
      </c>
      <c r="D155" s="31"/>
      <c r="E155" s="32"/>
      <c r="F155" s="31"/>
      <c r="G155" s="32"/>
      <c r="H155" s="31"/>
      <c r="I155" s="32"/>
      <c r="J155" s="31"/>
      <c r="K155" s="32"/>
      <c r="L155" s="31"/>
      <c r="M155" s="32"/>
      <c r="N155" s="31"/>
      <c r="O155" s="32"/>
      <c r="P155" s="31"/>
      <c r="Q155" s="32"/>
      <c r="R155" s="31"/>
      <c r="S155" s="32"/>
      <c r="T155" s="31"/>
      <c r="U155" s="32"/>
      <c r="V155" s="31"/>
      <c r="W155" s="32"/>
      <c r="X155" s="31"/>
      <c r="Y155" s="32"/>
      <c r="Z155" s="31"/>
      <c r="AA155" s="32"/>
      <c r="AB155" s="18">
        <f t="shared" si="6"/>
        <v>0</v>
      </c>
      <c r="AC155" s="21">
        <f t="shared" si="7"/>
        <v>0</v>
      </c>
    </row>
    <row r="156" spans="1:29" ht="14.25">
      <c r="A156" s="1">
        <v>3290</v>
      </c>
      <c r="B156" s="9" t="s">
        <v>1750</v>
      </c>
      <c r="C156" s="13" t="s">
        <v>1660</v>
      </c>
      <c r="D156" s="31"/>
      <c r="E156" s="32"/>
      <c r="F156" s="31"/>
      <c r="G156" s="32"/>
      <c r="H156" s="31"/>
      <c r="I156" s="32"/>
      <c r="J156" s="31"/>
      <c r="K156" s="32"/>
      <c r="L156" s="31"/>
      <c r="M156" s="32"/>
      <c r="N156" s="31"/>
      <c r="O156" s="32"/>
      <c r="P156" s="31"/>
      <c r="Q156" s="32"/>
      <c r="R156" s="31"/>
      <c r="S156" s="32"/>
      <c r="T156" s="31"/>
      <c r="U156" s="32"/>
      <c r="V156" s="31"/>
      <c r="W156" s="32"/>
      <c r="X156" s="31"/>
      <c r="Y156" s="32"/>
      <c r="Z156" s="31"/>
      <c r="AA156" s="32"/>
      <c r="AB156" s="18">
        <f t="shared" si="6"/>
        <v>0</v>
      </c>
      <c r="AC156" s="21">
        <f t="shared" si="7"/>
        <v>0</v>
      </c>
    </row>
    <row r="157" spans="1:29" ht="14.25">
      <c r="A157" s="1">
        <v>4040</v>
      </c>
      <c r="B157" s="9" t="s">
        <v>1750</v>
      </c>
      <c r="C157" s="13" t="s">
        <v>1661</v>
      </c>
      <c r="D157" s="31"/>
      <c r="E157" s="32"/>
      <c r="F157" s="31"/>
      <c r="G157" s="32"/>
      <c r="H157" s="31"/>
      <c r="I157" s="32"/>
      <c r="J157" s="31"/>
      <c r="K157" s="32"/>
      <c r="L157" s="31"/>
      <c r="M157" s="32"/>
      <c r="N157" s="31"/>
      <c r="O157" s="32"/>
      <c r="P157" s="31"/>
      <c r="Q157" s="32"/>
      <c r="R157" s="31"/>
      <c r="S157" s="32"/>
      <c r="T157" s="31"/>
      <c r="U157" s="32"/>
      <c r="V157" s="31"/>
      <c r="W157" s="32"/>
      <c r="X157" s="31"/>
      <c r="Y157" s="32"/>
      <c r="Z157" s="31"/>
      <c r="AA157" s="32"/>
      <c r="AB157" s="18">
        <f t="shared" si="6"/>
        <v>0</v>
      </c>
      <c r="AC157" s="21">
        <f t="shared" si="7"/>
        <v>0</v>
      </c>
    </row>
    <row r="158" spans="1:29" ht="14.25">
      <c r="A158" s="1">
        <v>4050</v>
      </c>
      <c r="B158" s="9" t="s">
        <v>1750</v>
      </c>
      <c r="C158" s="13" t="s">
        <v>1662</v>
      </c>
      <c r="D158" s="31"/>
      <c r="E158" s="32"/>
      <c r="F158" s="31"/>
      <c r="G158" s="32"/>
      <c r="H158" s="31"/>
      <c r="I158" s="32"/>
      <c r="J158" s="31"/>
      <c r="K158" s="32"/>
      <c r="L158" s="31"/>
      <c r="M158" s="32"/>
      <c r="N158" s="31"/>
      <c r="O158" s="32"/>
      <c r="P158" s="31"/>
      <c r="Q158" s="32"/>
      <c r="R158" s="31"/>
      <c r="S158" s="32"/>
      <c r="T158" s="31"/>
      <c r="U158" s="32"/>
      <c r="V158" s="31"/>
      <c r="W158" s="32"/>
      <c r="X158" s="31"/>
      <c r="Y158" s="32"/>
      <c r="Z158" s="31"/>
      <c r="AA158" s="32"/>
      <c r="AB158" s="18">
        <f t="shared" si="6"/>
        <v>0</v>
      </c>
      <c r="AC158" s="21">
        <f t="shared" si="7"/>
        <v>0</v>
      </c>
    </row>
    <row r="159" spans="1:29" ht="14.25">
      <c r="A159" s="1">
        <v>4660</v>
      </c>
      <c r="B159" s="9" t="s">
        <v>1750</v>
      </c>
      <c r="C159" s="13" t="s">
        <v>1663</v>
      </c>
      <c r="D159" s="31"/>
      <c r="E159" s="32"/>
      <c r="F159" s="31"/>
      <c r="G159" s="32"/>
      <c r="H159" s="31"/>
      <c r="I159" s="32"/>
      <c r="J159" s="31"/>
      <c r="K159" s="32"/>
      <c r="L159" s="31"/>
      <c r="M159" s="32"/>
      <c r="N159" s="31"/>
      <c r="O159" s="32"/>
      <c r="P159" s="31"/>
      <c r="Q159" s="32"/>
      <c r="R159" s="31"/>
      <c r="S159" s="32"/>
      <c r="T159" s="31"/>
      <c r="U159" s="32"/>
      <c r="V159" s="31"/>
      <c r="W159" s="32"/>
      <c r="X159" s="31"/>
      <c r="Y159" s="32"/>
      <c r="Z159" s="31"/>
      <c r="AA159" s="32"/>
      <c r="AB159" s="18">
        <f t="shared" si="6"/>
        <v>0</v>
      </c>
      <c r="AC159" s="21">
        <f t="shared" si="7"/>
        <v>0</v>
      </c>
    </row>
    <row r="160" spans="1:29" ht="14.25">
      <c r="A160" s="1">
        <v>4710</v>
      </c>
      <c r="B160" s="9" t="s">
        <v>1750</v>
      </c>
      <c r="C160" s="13" t="s">
        <v>1664</v>
      </c>
      <c r="D160" s="31"/>
      <c r="E160" s="32"/>
      <c r="F160" s="31"/>
      <c r="G160" s="32"/>
      <c r="H160" s="31"/>
      <c r="I160" s="32"/>
      <c r="J160" s="31"/>
      <c r="K160" s="32"/>
      <c r="L160" s="31"/>
      <c r="M160" s="32"/>
      <c r="N160" s="31"/>
      <c r="O160" s="32"/>
      <c r="P160" s="31"/>
      <c r="Q160" s="32"/>
      <c r="R160" s="31"/>
      <c r="S160" s="32"/>
      <c r="T160" s="31"/>
      <c r="U160" s="32"/>
      <c r="V160" s="31"/>
      <c r="W160" s="32"/>
      <c r="X160" s="31"/>
      <c r="Y160" s="32"/>
      <c r="Z160" s="31"/>
      <c r="AA160" s="32"/>
      <c r="AB160" s="18">
        <f t="shared" si="6"/>
        <v>0</v>
      </c>
      <c r="AC160" s="21">
        <f t="shared" si="7"/>
        <v>0</v>
      </c>
    </row>
    <row r="161" spans="1:29" ht="14.25">
      <c r="A161" s="1">
        <v>4680</v>
      </c>
      <c r="B161" s="9" t="s">
        <v>1750</v>
      </c>
      <c r="C161" s="13" t="s">
        <v>1665</v>
      </c>
      <c r="D161" s="31"/>
      <c r="E161" s="32"/>
      <c r="F161" s="31"/>
      <c r="G161" s="32"/>
      <c r="H161" s="31"/>
      <c r="I161" s="32"/>
      <c r="J161" s="31"/>
      <c r="K161" s="32"/>
      <c r="L161" s="31"/>
      <c r="M161" s="32"/>
      <c r="N161" s="31"/>
      <c r="O161" s="32"/>
      <c r="P161" s="31"/>
      <c r="Q161" s="32"/>
      <c r="R161" s="31"/>
      <c r="S161" s="32"/>
      <c r="T161" s="31"/>
      <c r="U161" s="32"/>
      <c r="V161" s="31"/>
      <c r="W161" s="32"/>
      <c r="X161" s="31"/>
      <c r="Y161" s="32"/>
      <c r="Z161" s="31"/>
      <c r="AA161" s="32"/>
      <c r="AB161" s="18">
        <f t="shared" si="6"/>
        <v>0</v>
      </c>
      <c r="AC161" s="21">
        <f t="shared" si="7"/>
        <v>0</v>
      </c>
    </row>
    <row r="162" spans="1:29" ht="14.25">
      <c r="A162" s="1">
        <v>4730</v>
      </c>
      <c r="B162" s="9" t="s">
        <v>1750</v>
      </c>
      <c r="C162" s="13" t="s">
        <v>1666</v>
      </c>
      <c r="D162" s="31"/>
      <c r="E162" s="32"/>
      <c r="F162" s="31"/>
      <c r="G162" s="32"/>
      <c r="H162" s="31"/>
      <c r="I162" s="32"/>
      <c r="J162" s="31"/>
      <c r="K162" s="32"/>
      <c r="L162" s="31"/>
      <c r="M162" s="32"/>
      <c r="N162" s="31"/>
      <c r="O162" s="32"/>
      <c r="P162" s="31"/>
      <c r="Q162" s="32"/>
      <c r="R162" s="31"/>
      <c r="S162" s="32"/>
      <c r="T162" s="31"/>
      <c r="U162" s="32"/>
      <c r="V162" s="31"/>
      <c r="W162" s="32"/>
      <c r="X162" s="31"/>
      <c r="Y162" s="32"/>
      <c r="Z162" s="31"/>
      <c r="AA162" s="32"/>
      <c r="AB162" s="18">
        <f t="shared" si="6"/>
        <v>0</v>
      </c>
      <c r="AC162" s="21">
        <f t="shared" si="7"/>
        <v>0</v>
      </c>
    </row>
    <row r="163" spans="1:29" ht="14.25">
      <c r="A163" s="1">
        <v>4690</v>
      </c>
      <c r="B163" s="9" t="s">
        <v>1750</v>
      </c>
      <c r="C163" s="13" t="s">
        <v>1667</v>
      </c>
      <c r="D163" s="31"/>
      <c r="E163" s="32"/>
      <c r="F163" s="31"/>
      <c r="G163" s="32"/>
      <c r="H163" s="31"/>
      <c r="I163" s="32"/>
      <c r="J163" s="31"/>
      <c r="K163" s="32"/>
      <c r="L163" s="31"/>
      <c r="M163" s="32"/>
      <c r="N163" s="31"/>
      <c r="O163" s="32"/>
      <c r="P163" s="31"/>
      <c r="Q163" s="32"/>
      <c r="R163" s="31"/>
      <c r="S163" s="32"/>
      <c r="T163" s="31"/>
      <c r="U163" s="32"/>
      <c r="V163" s="31"/>
      <c r="W163" s="32"/>
      <c r="X163" s="31"/>
      <c r="Y163" s="32"/>
      <c r="Z163" s="31"/>
      <c r="AA163" s="32"/>
      <c r="AB163" s="18">
        <f t="shared" si="6"/>
        <v>0</v>
      </c>
      <c r="AC163" s="21">
        <f t="shared" si="7"/>
        <v>0</v>
      </c>
    </row>
    <row r="164" spans="1:29" ht="14.25">
      <c r="A164" s="1">
        <v>4700</v>
      </c>
      <c r="B164" s="9" t="s">
        <v>1750</v>
      </c>
      <c r="C164" s="13" t="s">
        <v>1668</v>
      </c>
      <c r="D164" s="31"/>
      <c r="E164" s="32"/>
      <c r="F164" s="31"/>
      <c r="G164" s="32"/>
      <c r="H164" s="31"/>
      <c r="I164" s="32"/>
      <c r="J164" s="31"/>
      <c r="K164" s="32"/>
      <c r="L164" s="31"/>
      <c r="M164" s="32"/>
      <c r="N164" s="31"/>
      <c r="O164" s="32"/>
      <c r="P164" s="31"/>
      <c r="Q164" s="32"/>
      <c r="R164" s="31"/>
      <c r="S164" s="32"/>
      <c r="T164" s="31"/>
      <c r="U164" s="32"/>
      <c r="V164" s="31"/>
      <c r="W164" s="32"/>
      <c r="X164" s="31"/>
      <c r="Y164" s="32"/>
      <c r="Z164" s="31"/>
      <c r="AA164" s="32"/>
      <c r="AB164" s="18">
        <f t="shared" si="6"/>
        <v>0</v>
      </c>
      <c r="AC164" s="21">
        <f t="shared" si="7"/>
        <v>0</v>
      </c>
    </row>
    <row r="165" spans="1:29" ht="14.25">
      <c r="A165" s="1">
        <v>4670</v>
      </c>
      <c r="B165" s="9" t="s">
        <v>1750</v>
      </c>
      <c r="C165" s="13" t="s">
        <v>1669</v>
      </c>
      <c r="D165" s="31"/>
      <c r="E165" s="32"/>
      <c r="F165" s="31"/>
      <c r="G165" s="32"/>
      <c r="H165" s="31"/>
      <c r="I165" s="32"/>
      <c r="J165" s="31"/>
      <c r="K165" s="32"/>
      <c r="L165" s="31"/>
      <c r="M165" s="32"/>
      <c r="N165" s="31"/>
      <c r="O165" s="32"/>
      <c r="P165" s="31"/>
      <c r="Q165" s="32"/>
      <c r="R165" s="31"/>
      <c r="S165" s="32"/>
      <c r="T165" s="31"/>
      <c r="U165" s="32"/>
      <c r="V165" s="31"/>
      <c r="W165" s="32"/>
      <c r="X165" s="31"/>
      <c r="Y165" s="32"/>
      <c r="Z165" s="31"/>
      <c r="AA165" s="32"/>
      <c r="AB165" s="18">
        <f t="shared" si="6"/>
        <v>0</v>
      </c>
      <c r="AC165" s="21">
        <f t="shared" si="7"/>
        <v>0</v>
      </c>
    </row>
    <row r="166" spans="1:29" ht="14.25">
      <c r="A166" s="1">
        <v>1170</v>
      </c>
      <c r="B166" s="9" t="s">
        <v>1750</v>
      </c>
      <c r="C166" s="13" t="s">
        <v>1670</v>
      </c>
      <c r="D166" s="31"/>
      <c r="E166" s="32"/>
      <c r="F166" s="31"/>
      <c r="G166" s="32"/>
      <c r="H166" s="31"/>
      <c r="I166" s="32"/>
      <c r="J166" s="31"/>
      <c r="K166" s="32"/>
      <c r="L166" s="31"/>
      <c r="M166" s="32"/>
      <c r="N166" s="31"/>
      <c r="O166" s="32"/>
      <c r="P166" s="31"/>
      <c r="Q166" s="32"/>
      <c r="R166" s="31"/>
      <c r="S166" s="32"/>
      <c r="T166" s="31"/>
      <c r="U166" s="32"/>
      <c r="V166" s="31"/>
      <c r="W166" s="32"/>
      <c r="X166" s="31"/>
      <c r="Y166" s="32"/>
      <c r="Z166" s="31"/>
      <c r="AA166" s="32"/>
      <c r="AB166" s="18">
        <f t="shared" si="6"/>
        <v>0</v>
      </c>
      <c r="AC166" s="21">
        <f t="shared" si="7"/>
        <v>0</v>
      </c>
    </row>
    <row r="167" spans="1:29" ht="14.25">
      <c r="A167" s="1">
        <v>1180</v>
      </c>
      <c r="B167" s="9" t="s">
        <v>1750</v>
      </c>
      <c r="C167" s="13" t="s">
        <v>1671</v>
      </c>
      <c r="D167" s="31"/>
      <c r="E167" s="32"/>
      <c r="F167" s="31"/>
      <c r="G167" s="32"/>
      <c r="H167" s="31"/>
      <c r="I167" s="32"/>
      <c r="J167" s="31"/>
      <c r="K167" s="32"/>
      <c r="L167" s="31"/>
      <c r="M167" s="32"/>
      <c r="N167" s="31"/>
      <c r="O167" s="32"/>
      <c r="P167" s="31"/>
      <c r="Q167" s="32"/>
      <c r="R167" s="31"/>
      <c r="S167" s="32"/>
      <c r="T167" s="31"/>
      <c r="U167" s="32"/>
      <c r="V167" s="31"/>
      <c r="W167" s="32"/>
      <c r="X167" s="31"/>
      <c r="Y167" s="32"/>
      <c r="Z167" s="31"/>
      <c r="AA167" s="32"/>
      <c r="AB167" s="18">
        <f t="shared" si="6"/>
        <v>0</v>
      </c>
      <c r="AC167" s="21">
        <f t="shared" si="7"/>
        <v>0</v>
      </c>
    </row>
    <row r="168" spans="1:29" ht="14.25">
      <c r="A168" s="1">
        <v>5030</v>
      </c>
      <c r="B168" s="9" t="s">
        <v>1750</v>
      </c>
      <c r="C168" s="13" t="s">
        <v>1672</v>
      </c>
      <c r="D168" s="31"/>
      <c r="E168" s="32"/>
      <c r="F168" s="31"/>
      <c r="G168" s="32"/>
      <c r="H168" s="31"/>
      <c r="I168" s="32"/>
      <c r="J168" s="31"/>
      <c r="K168" s="32"/>
      <c r="L168" s="31"/>
      <c r="M168" s="32"/>
      <c r="N168" s="31"/>
      <c r="O168" s="32"/>
      <c r="P168" s="31"/>
      <c r="Q168" s="32"/>
      <c r="R168" s="31"/>
      <c r="S168" s="32"/>
      <c r="T168" s="31"/>
      <c r="U168" s="32"/>
      <c r="V168" s="31"/>
      <c r="W168" s="32"/>
      <c r="X168" s="31"/>
      <c r="Y168" s="32"/>
      <c r="Z168" s="31"/>
      <c r="AA168" s="32"/>
      <c r="AB168" s="18">
        <f t="shared" si="6"/>
        <v>0</v>
      </c>
      <c r="AC168" s="21">
        <f t="shared" si="7"/>
        <v>0</v>
      </c>
    </row>
    <row r="169" spans="1:29" ht="14.25">
      <c r="A169" s="1">
        <v>5060</v>
      </c>
      <c r="B169" s="9" t="s">
        <v>1750</v>
      </c>
      <c r="C169" s="13" t="s">
        <v>1673</v>
      </c>
      <c r="D169" s="31"/>
      <c r="E169" s="32"/>
      <c r="F169" s="31"/>
      <c r="G169" s="32"/>
      <c r="H169" s="31"/>
      <c r="I169" s="32"/>
      <c r="J169" s="31"/>
      <c r="K169" s="32"/>
      <c r="L169" s="31"/>
      <c r="M169" s="32"/>
      <c r="N169" s="31"/>
      <c r="O169" s="32"/>
      <c r="P169" s="31"/>
      <c r="Q169" s="32"/>
      <c r="R169" s="31"/>
      <c r="S169" s="32"/>
      <c r="T169" s="31"/>
      <c r="U169" s="32"/>
      <c r="V169" s="31"/>
      <c r="W169" s="32"/>
      <c r="X169" s="31"/>
      <c r="Y169" s="32"/>
      <c r="Z169" s="31"/>
      <c r="AA169" s="32"/>
      <c r="AB169" s="18">
        <f t="shared" si="6"/>
        <v>0</v>
      </c>
      <c r="AC169" s="21">
        <f t="shared" si="7"/>
        <v>0</v>
      </c>
    </row>
    <row r="170" spans="1:29" ht="14.25">
      <c r="A170" s="1">
        <v>2580</v>
      </c>
      <c r="B170" s="9" t="s">
        <v>1750</v>
      </c>
      <c r="C170" s="13" t="s">
        <v>1674</v>
      </c>
      <c r="D170" s="31"/>
      <c r="E170" s="32"/>
      <c r="F170" s="31"/>
      <c r="G170" s="32"/>
      <c r="H170" s="31"/>
      <c r="I170" s="32"/>
      <c r="J170" s="31"/>
      <c r="K170" s="32"/>
      <c r="L170" s="31"/>
      <c r="M170" s="32"/>
      <c r="N170" s="31"/>
      <c r="O170" s="32"/>
      <c r="P170" s="31"/>
      <c r="Q170" s="32"/>
      <c r="R170" s="31"/>
      <c r="S170" s="32"/>
      <c r="T170" s="31"/>
      <c r="U170" s="32"/>
      <c r="V170" s="31"/>
      <c r="W170" s="32"/>
      <c r="X170" s="31"/>
      <c r="Y170" s="32"/>
      <c r="Z170" s="31"/>
      <c r="AA170" s="32"/>
      <c r="AB170" s="18">
        <f t="shared" si="6"/>
        <v>0</v>
      </c>
      <c r="AC170" s="21">
        <f t="shared" si="7"/>
        <v>0</v>
      </c>
    </row>
    <row r="171" spans="1:29" ht="14.25">
      <c r="A171" s="1">
        <v>2610</v>
      </c>
      <c r="B171" s="9" t="s">
        <v>1750</v>
      </c>
      <c r="C171" s="13" t="s">
        <v>1675</v>
      </c>
      <c r="D171" s="31"/>
      <c r="E171" s="32"/>
      <c r="F171" s="31"/>
      <c r="G171" s="32"/>
      <c r="H171" s="31"/>
      <c r="I171" s="32"/>
      <c r="J171" s="31"/>
      <c r="K171" s="32"/>
      <c r="L171" s="31"/>
      <c r="M171" s="32"/>
      <c r="N171" s="31"/>
      <c r="O171" s="32"/>
      <c r="P171" s="31"/>
      <c r="Q171" s="32"/>
      <c r="R171" s="31"/>
      <c r="S171" s="32"/>
      <c r="T171" s="31"/>
      <c r="U171" s="32"/>
      <c r="V171" s="31"/>
      <c r="W171" s="32"/>
      <c r="X171" s="31"/>
      <c r="Y171" s="32"/>
      <c r="Z171" s="31"/>
      <c r="AA171" s="32"/>
      <c r="AB171" s="18">
        <f t="shared" si="6"/>
        <v>0</v>
      </c>
      <c r="AC171" s="21">
        <f t="shared" si="7"/>
        <v>0</v>
      </c>
    </row>
    <row r="172" spans="1:29" ht="14.25">
      <c r="A172" s="1">
        <v>2640</v>
      </c>
      <c r="B172" s="9" t="s">
        <v>1750</v>
      </c>
      <c r="C172" s="13" t="s">
        <v>1676</v>
      </c>
      <c r="D172" s="31"/>
      <c r="E172" s="32"/>
      <c r="F172" s="31"/>
      <c r="G172" s="32"/>
      <c r="H172" s="31"/>
      <c r="I172" s="32"/>
      <c r="J172" s="31"/>
      <c r="K172" s="32"/>
      <c r="L172" s="31"/>
      <c r="M172" s="32"/>
      <c r="N172" s="31"/>
      <c r="O172" s="32"/>
      <c r="P172" s="31"/>
      <c r="Q172" s="32"/>
      <c r="R172" s="31"/>
      <c r="S172" s="32"/>
      <c r="T172" s="31"/>
      <c r="U172" s="32"/>
      <c r="V172" s="31"/>
      <c r="W172" s="32"/>
      <c r="X172" s="31"/>
      <c r="Y172" s="32"/>
      <c r="Z172" s="31"/>
      <c r="AA172" s="32"/>
      <c r="AB172" s="18">
        <f t="shared" si="6"/>
        <v>0</v>
      </c>
      <c r="AC172" s="21">
        <f t="shared" si="7"/>
        <v>0</v>
      </c>
    </row>
    <row r="173" spans="1:29" ht="14.25">
      <c r="A173" s="1">
        <v>2760</v>
      </c>
      <c r="B173" s="9" t="s">
        <v>1750</v>
      </c>
      <c r="C173" s="13" t="s">
        <v>1677</v>
      </c>
      <c r="D173" s="31"/>
      <c r="E173" s="32"/>
      <c r="F173" s="31"/>
      <c r="G173" s="32"/>
      <c r="H173" s="31"/>
      <c r="I173" s="32"/>
      <c r="J173" s="31"/>
      <c r="K173" s="32"/>
      <c r="L173" s="31"/>
      <c r="M173" s="32"/>
      <c r="N173" s="31"/>
      <c r="O173" s="32"/>
      <c r="P173" s="31"/>
      <c r="Q173" s="32"/>
      <c r="R173" s="31"/>
      <c r="S173" s="32"/>
      <c r="T173" s="31"/>
      <c r="U173" s="32"/>
      <c r="V173" s="31"/>
      <c r="W173" s="32"/>
      <c r="X173" s="31"/>
      <c r="Y173" s="32"/>
      <c r="Z173" s="31"/>
      <c r="AA173" s="32"/>
      <c r="AB173" s="18">
        <f t="shared" si="6"/>
        <v>0</v>
      </c>
      <c r="AC173" s="21">
        <f t="shared" si="7"/>
        <v>0</v>
      </c>
    </row>
    <row r="174" spans="1:29" ht="15" thickBot="1">
      <c r="A174" s="1">
        <v>900</v>
      </c>
      <c r="B174" s="10" t="s">
        <v>1751</v>
      </c>
      <c r="C174" s="14" t="s">
        <v>1678</v>
      </c>
      <c r="D174" s="33"/>
      <c r="E174" s="34"/>
      <c r="F174" s="33"/>
      <c r="G174" s="34"/>
      <c r="H174" s="33"/>
      <c r="I174" s="34"/>
      <c r="J174" s="33"/>
      <c r="K174" s="34"/>
      <c r="L174" s="33"/>
      <c r="M174" s="34"/>
      <c r="N174" s="33"/>
      <c r="O174" s="34"/>
      <c r="P174" s="33"/>
      <c r="Q174" s="34"/>
      <c r="R174" s="33"/>
      <c r="S174" s="34"/>
      <c r="T174" s="33"/>
      <c r="U174" s="34"/>
      <c r="V174" s="33"/>
      <c r="W174" s="34"/>
      <c r="X174" s="33"/>
      <c r="Y174" s="34"/>
      <c r="Z174" s="33"/>
      <c r="AA174" s="34"/>
      <c r="AB174" s="19">
        <f t="shared" si="6"/>
        <v>0</v>
      </c>
      <c r="AC174" s="22">
        <f t="shared" si="7"/>
        <v>0</v>
      </c>
    </row>
    <row r="175" spans="1:29" ht="14.25">
      <c r="A175" s="1">
        <v>1890</v>
      </c>
      <c r="B175" s="11" t="s">
        <v>1752</v>
      </c>
      <c r="C175" s="12" t="s">
        <v>1679</v>
      </c>
      <c r="D175" s="29"/>
      <c r="E175" s="30"/>
      <c r="F175" s="29"/>
      <c r="G175" s="30"/>
      <c r="H175" s="29"/>
      <c r="I175" s="30"/>
      <c r="J175" s="29"/>
      <c r="K175" s="30"/>
      <c r="L175" s="29"/>
      <c r="M175" s="30"/>
      <c r="N175" s="29"/>
      <c r="O175" s="30"/>
      <c r="P175" s="29"/>
      <c r="Q175" s="30"/>
      <c r="R175" s="29"/>
      <c r="S175" s="30"/>
      <c r="T175" s="29"/>
      <c r="U175" s="30"/>
      <c r="V175" s="29"/>
      <c r="W175" s="30"/>
      <c r="X175" s="29"/>
      <c r="Y175" s="30"/>
      <c r="Z175" s="29"/>
      <c r="AA175" s="30"/>
      <c r="AB175" s="17">
        <f t="shared" si="6"/>
        <v>0</v>
      </c>
      <c r="AC175" s="20">
        <f t="shared" si="7"/>
        <v>0</v>
      </c>
    </row>
    <row r="176" spans="1:29" ht="15" thickBot="1">
      <c r="A176" s="1">
        <v>650</v>
      </c>
      <c r="B176" s="10" t="s">
        <v>1752</v>
      </c>
      <c r="C176" s="14" t="s">
        <v>1680</v>
      </c>
      <c r="D176" s="33"/>
      <c r="E176" s="34"/>
      <c r="F176" s="33"/>
      <c r="G176" s="34"/>
      <c r="H176" s="33"/>
      <c r="I176" s="34"/>
      <c r="J176" s="33"/>
      <c r="K176" s="34"/>
      <c r="L176" s="33"/>
      <c r="M176" s="34"/>
      <c r="N176" s="33"/>
      <c r="O176" s="34"/>
      <c r="P176" s="33"/>
      <c r="Q176" s="34"/>
      <c r="R176" s="33"/>
      <c r="S176" s="34"/>
      <c r="T176" s="33"/>
      <c r="U176" s="34"/>
      <c r="V176" s="33"/>
      <c r="W176" s="34"/>
      <c r="X176" s="33"/>
      <c r="Y176" s="34"/>
      <c r="Z176" s="33"/>
      <c r="AA176" s="34"/>
      <c r="AB176" s="19">
        <f t="shared" si="6"/>
        <v>0</v>
      </c>
      <c r="AC176" s="22">
        <f t="shared" si="7"/>
        <v>0</v>
      </c>
    </row>
    <row r="177" spans="1:29" ht="14.25">
      <c r="A177" s="1">
        <v>4650</v>
      </c>
      <c r="B177" s="11" t="s">
        <v>1753</v>
      </c>
      <c r="C177" s="12" t="s">
        <v>1681</v>
      </c>
      <c r="D177" s="29"/>
      <c r="E177" s="30"/>
      <c r="F177" s="29"/>
      <c r="G177" s="30"/>
      <c r="H177" s="29"/>
      <c r="I177" s="30"/>
      <c r="J177" s="29"/>
      <c r="K177" s="30"/>
      <c r="L177" s="29"/>
      <c r="M177" s="30"/>
      <c r="N177" s="29"/>
      <c r="O177" s="30"/>
      <c r="P177" s="29"/>
      <c r="Q177" s="30"/>
      <c r="R177" s="29"/>
      <c r="S177" s="30"/>
      <c r="T177" s="29"/>
      <c r="U177" s="30"/>
      <c r="V177" s="29"/>
      <c r="W177" s="30"/>
      <c r="X177" s="29"/>
      <c r="Y177" s="30"/>
      <c r="Z177" s="29"/>
      <c r="AA177" s="30"/>
      <c r="AB177" s="17">
        <f t="shared" si="6"/>
        <v>0</v>
      </c>
      <c r="AC177" s="20">
        <f t="shared" si="7"/>
        <v>0</v>
      </c>
    </row>
    <row r="178" spans="1:29" ht="14.25">
      <c r="A178" s="1">
        <v>1660</v>
      </c>
      <c r="B178" s="9" t="s">
        <v>1753</v>
      </c>
      <c r="C178" s="13" t="s">
        <v>1682</v>
      </c>
      <c r="D178" s="31"/>
      <c r="E178" s="32"/>
      <c r="F178" s="31"/>
      <c r="G178" s="32"/>
      <c r="H178" s="31"/>
      <c r="I178" s="32"/>
      <c r="J178" s="31"/>
      <c r="K178" s="32"/>
      <c r="L178" s="31"/>
      <c r="M178" s="32"/>
      <c r="N178" s="31"/>
      <c r="O178" s="32"/>
      <c r="P178" s="31"/>
      <c r="Q178" s="32"/>
      <c r="R178" s="31"/>
      <c r="S178" s="32"/>
      <c r="T178" s="31"/>
      <c r="U178" s="32"/>
      <c r="V178" s="31"/>
      <c r="W178" s="32"/>
      <c r="X178" s="31"/>
      <c r="Y178" s="32"/>
      <c r="Z178" s="31"/>
      <c r="AA178" s="32"/>
      <c r="AB178" s="18">
        <f t="shared" si="6"/>
        <v>0</v>
      </c>
      <c r="AC178" s="21">
        <f t="shared" si="7"/>
        <v>0</v>
      </c>
    </row>
    <row r="179" spans="1:29" ht="14.25">
      <c r="A179" s="1">
        <v>1640</v>
      </c>
      <c r="B179" s="9" t="s">
        <v>1753</v>
      </c>
      <c r="C179" s="13" t="s">
        <v>1683</v>
      </c>
      <c r="D179" s="31"/>
      <c r="E179" s="32"/>
      <c r="F179" s="31"/>
      <c r="G179" s="32"/>
      <c r="H179" s="31"/>
      <c r="I179" s="32"/>
      <c r="J179" s="31"/>
      <c r="K179" s="32"/>
      <c r="L179" s="31"/>
      <c r="M179" s="32"/>
      <c r="N179" s="31"/>
      <c r="O179" s="32"/>
      <c r="P179" s="31"/>
      <c r="Q179" s="32"/>
      <c r="R179" s="31"/>
      <c r="S179" s="32"/>
      <c r="T179" s="31"/>
      <c r="U179" s="32"/>
      <c r="V179" s="31"/>
      <c r="W179" s="32"/>
      <c r="X179" s="31"/>
      <c r="Y179" s="32"/>
      <c r="Z179" s="31"/>
      <c r="AA179" s="32"/>
      <c r="AB179" s="18">
        <f t="shared" si="6"/>
        <v>0</v>
      </c>
      <c r="AC179" s="21">
        <f t="shared" si="7"/>
        <v>0</v>
      </c>
    </row>
    <row r="180" spans="1:29" ht="14.25">
      <c r="A180" s="1">
        <v>1930</v>
      </c>
      <c r="B180" s="9" t="s">
        <v>1753</v>
      </c>
      <c r="C180" s="13" t="s">
        <v>1684</v>
      </c>
      <c r="D180" s="31"/>
      <c r="E180" s="32"/>
      <c r="F180" s="31"/>
      <c r="G180" s="32"/>
      <c r="H180" s="31"/>
      <c r="I180" s="32"/>
      <c r="J180" s="31"/>
      <c r="K180" s="32"/>
      <c r="L180" s="31"/>
      <c r="M180" s="32"/>
      <c r="N180" s="31"/>
      <c r="O180" s="32"/>
      <c r="P180" s="31"/>
      <c r="Q180" s="32"/>
      <c r="R180" s="31"/>
      <c r="S180" s="32"/>
      <c r="T180" s="31"/>
      <c r="U180" s="32"/>
      <c r="V180" s="31"/>
      <c r="W180" s="32"/>
      <c r="X180" s="31"/>
      <c r="Y180" s="32"/>
      <c r="Z180" s="31"/>
      <c r="AA180" s="32"/>
      <c r="AB180" s="18">
        <f t="shared" si="6"/>
        <v>0</v>
      </c>
      <c r="AC180" s="21">
        <f t="shared" si="7"/>
        <v>0</v>
      </c>
    </row>
    <row r="181" spans="1:29" ht="14.25">
      <c r="A181" s="1">
        <v>4240</v>
      </c>
      <c r="B181" s="9" t="s">
        <v>1753</v>
      </c>
      <c r="C181" s="13" t="s">
        <v>1685</v>
      </c>
      <c r="D181" s="31"/>
      <c r="E181" s="32"/>
      <c r="F181" s="31"/>
      <c r="G181" s="32"/>
      <c r="H181" s="31"/>
      <c r="I181" s="32"/>
      <c r="J181" s="31"/>
      <c r="K181" s="32"/>
      <c r="L181" s="31"/>
      <c r="M181" s="32"/>
      <c r="N181" s="31"/>
      <c r="O181" s="32"/>
      <c r="P181" s="31"/>
      <c r="Q181" s="32"/>
      <c r="R181" s="31"/>
      <c r="S181" s="32"/>
      <c r="T181" s="31"/>
      <c r="U181" s="32"/>
      <c r="V181" s="31"/>
      <c r="W181" s="32"/>
      <c r="X181" s="31"/>
      <c r="Y181" s="32"/>
      <c r="Z181" s="31"/>
      <c r="AA181" s="32"/>
      <c r="AB181" s="18">
        <f t="shared" si="6"/>
        <v>0</v>
      </c>
      <c r="AC181" s="21">
        <f t="shared" si="7"/>
        <v>0</v>
      </c>
    </row>
    <row r="182" spans="1:29" ht="14.25">
      <c r="A182" s="1">
        <v>3380</v>
      </c>
      <c r="B182" s="9" t="s">
        <v>1753</v>
      </c>
      <c r="C182" s="13" t="s">
        <v>1686</v>
      </c>
      <c r="D182" s="31"/>
      <c r="E182" s="32"/>
      <c r="F182" s="31"/>
      <c r="G182" s="32"/>
      <c r="H182" s="31"/>
      <c r="I182" s="32"/>
      <c r="J182" s="31"/>
      <c r="K182" s="32"/>
      <c r="L182" s="31"/>
      <c r="M182" s="32"/>
      <c r="N182" s="31"/>
      <c r="O182" s="32"/>
      <c r="P182" s="31"/>
      <c r="Q182" s="32"/>
      <c r="R182" s="31"/>
      <c r="S182" s="32"/>
      <c r="T182" s="31"/>
      <c r="U182" s="32"/>
      <c r="V182" s="31"/>
      <c r="W182" s="32"/>
      <c r="X182" s="31"/>
      <c r="Y182" s="32"/>
      <c r="Z182" s="31"/>
      <c r="AA182" s="32"/>
      <c r="AB182" s="18">
        <f t="shared" si="6"/>
        <v>0</v>
      </c>
      <c r="AC182" s="21">
        <f t="shared" si="7"/>
        <v>0</v>
      </c>
    </row>
    <row r="183" spans="1:29" ht="14.25">
      <c r="A183" s="1">
        <v>3410</v>
      </c>
      <c r="B183" s="9" t="s">
        <v>1753</v>
      </c>
      <c r="C183" s="13" t="s">
        <v>1687</v>
      </c>
      <c r="D183" s="31"/>
      <c r="E183" s="32"/>
      <c r="F183" s="31"/>
      <c r="G183" s="32"/>
      <c r="H183" s="31"/>
      <c r="I183" s="32"/>
      <c r="J183" s="31"/>
      <c r="K183" s="32"/>
      <c r="L183" s="31"/>
      <c r="M183" s="32"/>
      <c r="N183" s="31"/>
      <c r="O183" s="32"/>
      <c r="P183" s="31"/>
      <c r="Q183" s="32"/>
      <c r="R183" s="31"/>
      <c r="S183" s="32"/>
      <c r="T183" s="31"/>
      <c r="U183" s="32"/>
      <c r="V183" s="31"/>
      <c r="W183" s="32"/>
      <c r="X183" s="31"/>
      <c r="Y183" s="32"/>
      <c r="Z183" s="31"/>
      <c r="AA183" s="32"/>
      <c r="AB183" s="18">
        <f t="shared" si="6"/>
        <v>0</v>
      </c>
      <c r="AC183" s="21">
        <f t="shared" si="7"/>
        <v>0</v>
      </c>
    </row>
    <row r="184" spans="1:29" ht="14.25">
      <c r="A184" s="1">
        <v>3390</v>
      </c>
      <c r="B184" s="9" t="s">
        <v>1753</v>
      </c>
      <c r="C184" s="13" t="s">
        <v>1688</v>
      </c>
      <c r="D184" s="31"/>
      <c r="E184" s="32"/>
      <c r="F184" s="31"/>
      <c r="G184" s="32"/>
      <c r="H184" s="31"/>
      <c r="I184" s="32"/>
      <c r="J184" s="31"/>
      <c r="K184" s="32"/>
      <c r="L184" s="31"/>
      <c r="M184" s="32"/>
      <c r="N184" s="31"/>
      <c r="O184" s="32"/>
      <c r="P184" s="31"/>
      <c r="Q184" s="32"/>
      <c r="R184" s="31"/>
      <c r="S184" s="32"/>
      <c r="T184" s="31"/>
      <c r="U184" s="32"/>
      <c r="V184" s="31"/>
      <c r="W184" s="32"/>
      <c r="X184" s="31"/>
      <c r="Y184" s="32"/>
      <c r="Z184" s="31"/>
      <c r="AA184" s="32"/>
      <c r="AB184" s="18">
        <f t="shared" si="6"/>
        <v>0</v>
      </c>
      <c r="AC184" s="21">
        <f t="shared" si="7"/>
        <v>0</v>
      </c>
    </row>
    <row r="185" spans="1:29" ht="14.25">
      <c r="A185" s="1">
        <v>3370</v>
      </c>
      <c r="B185" s="9" t="s">
        <v>1753</v>
      </c>
      <c r="C185" s="13" t="s">
        <v>1689</v>
      </c>
      <c r="D185" s="31"/>
      <c r="E185" s="32"/>
      <c r="F185" s="31"/>
      <c r="G185" s="32"/>
      <c r="H185" s="31"/>
      <c r="I185" s="32"/>
      <c r="J185" s="31"/>
      <c r="K185" s="32"/>
      <c r="L185" s="31"/>
      <c r="M185" s="32"/>
      <c r="N185" s="31"/>
      <c r="O185" s="32"/>
      <c r="P185" s="31"/>
      <c r="Q185" s="32"/>
      <c r="R185" s="31"/>
      <c r="S185" s="32"/>
      <c r="T185" s="31"/>
      <c r="U185" s="32"/>
      <c r="V185" s="31"/>
      <c r="W185" s="32"/>
      <c r="X185" s="31"/>
      <c r="Y185" s="32"/>
      <c r="Z185" s="31"/>
      <c r="AA185" s="32"/>
      <c r="AB185" s="18">
        <f t="shared" si="6"/>
        <v>0</v>
      </c>
      <c r="AC185" s="21">
        <f t="shared" si="7"/>
        <v>0</v>
      </c>
    </row>
    <row r="186" spans="1:29" ht="14.25">
      <c r="A186" s="1">
        <v>3360</v>
      </c>
      <c r="B186" s="9" t="s">
        <v>1753</v>
      </c>
      <c r="C186" s="13" t="s">
        <v>1690</v>
      </c>
      <c r="D186" s="31"/>
      <c r="E186" s="32"/>
      <c r="F186" s="31"/>
      <c r="G186" s="32"/>
      <c r="H186" s="31"/>
      <c r="I186" s="32"/>
      <c r="J186" s="31"/>
      <c r="K186" s="32"/>
      <c r="L186" s="31"/>
      <c r="M186" s="32"/>
      <c r="N186" s="31"/>
      <c r="O186" s="32"/>
      <c r="P186" s="31"/>
      <c r="Q186" s="32"/>
      <c r="R186" s="31"/>
      <c r="S186" s="32"/>
      <c r="T186" s="31"/>
      <c r="U186" s="32"/>
      <c r="V186" s="31"/>
      <c r="W186" s="32"/>
      <c r="X186" s="31"/>
      <c r="Y186" s="32"/>
      <c r="Z186" s="31"/>
      <c r="AA186" s="32"/>
      <c r="AB186" s="18">
        <f t="shared" si="6"/>
        <v>0</v>
      </c>
      <c r="AC186" s="21">
        <f t="shared" si="7"/>
        <v>0</v>
      </c>
    </row>
    <row r="187" spans="1:29" ht="14.25">
      <c r="A187" s="1">
        <v>4890</v>
      </c>
      <c r="B187" s="9" t="s">
        <v>1753</v>
      </c>
      <c r="C187" s="13" t="s">
        <v>1691</v>
      </c>
      <c r="D187" s="31"/>
      <c r="E187" s="32"/>
      <c r="F187" s="31"/>
      <c r="G187" s="32"/>
      <c r="H187" s="31"/>
      <c r="I187" s="32"/>
      <c r="J187" s="31"/>
      <c r="K187" s="32"/>
      <c r="L187" s="31"/>
      <c r="M187" s="32"/>
      <c r="N187" s="31"/>
      <c r="O187" s="32"/>
      <c r="P187" s="31"/>
      <c r="Q187" s="32"/>
      <c r="R187" s="31"/>
      <c r="S187" s="32"/>
      <c r="T187" s="31"/>
      <c r="U187" s="32"/>
      <c r="V187" s="31"/>
      <c r="W187" s="32"/>
      <c r="X187" s="31"/>
      <c r="Y187" s="32"/>
      <c r="Z187" s="31"/>
      <c r="AA187" s="32"/>
      <c r="AB187" s="18">
        <f t="shared" si="6"/>
        <v>0</v>
      </c>
      <c r="AC187" s="21">
        <f t="shared" si="7"/>
        <v>0</v>
      </c>
    </row>
    <row r="188" spans="1:29" ht="14.25">
      <c r="A188" s="1">
        <v>4820</v>
      </c>
      <c r="B188" s="9" t="s">
        <v>1753</v>
      </c>
      <c r="C188" s="13" t="s">
        <v>1692</v>
      </c>
      <c r="D188" s="31"/>
      <c r="E188" s="32"/>
      <c r="F188" s="31"/>
      <c r="G188" s="32"/>
      <c r="H188" s="31"/>
      <c r="I188" s="32"/>
      <c r="J188" s="31"/>
      <c r="K188" s="32"/>
      <c r="L188" s="31"/>
      <c r="M188" s="32"/>
      <c r="N188" s="31"/>
      <c r="O188" s="32"/>
      <c r="P188" s="31"/>
      <c r="Q188" s="32"/>
      <c r="R188" s="31"/>
      <c r="S188" s="32"/>
      <c r="T188" s="31"/>
      <c r="U188" s="32"/>
      <c r="V188" s="31"/>
      <c r="W188" s="32"/>
      <c r="X188" s="31"/>
      <c r="Y188" s="32"/>
      <c r="Z188" s="31"/>
      <c r="AA188" s="32"/>
      <c r="AB188" s="18">
        <f t="shared" si="6"/>
        <v>0</v>
      </c>
      <c r="AC188" s="21">
        <f t="shared" si="7"/>
        <v>0</v>
      </c>
    </row>
    <row r="189" spans="1:29" ht="14.25">
      <c r="A189" s="1">
        <v>3000</v>
      </c>
      <c r="B189" s="9" t="s">
        <v>1753</v>
      </c>
      <c r="C189" s="13" t="s">
        <v>1693</v>
      </c>
      <c r="D189" s="31"/>
      <c r="E189" s="32"/>
      <c r="F189" s="31"/>
      <c r="G189" s="32"/>
      <c r="H189" s="31"/>
      <c r="I189" s="32"/>
      <c r="J189" s="31"/>
      <c r="K189" s="32"/>
      <c r="L189" s="31"/>
      <c r="M189" s="32"/>
      <c r="N189" s="31"/>
      <c r="O189" s="32"/>
      <c r="P189" s="31"/>
      <c r="Q189" s="32"/>
      <c r="R189" s="31"/>
      <c r="S189" s="32"/>
      <c r="T189" s="31"/>
      <c r="U189" s="32"/>
      <c r="V189" s="31"/>
      <c r="W189" s="32"/>
      <c r="X189" s="31"/>
      <c r="Y189" s="32"/>
      <c r="Z189" s="31"/>
      <c r="AA189" s="32"/>
      <c r="AB189" s="18">
        <f t="shared" si="6"/>
        <v>0</v>
      </c>
      <c r="AC189" s="21">
        <f t="shared" si="7"/>
        <v>0</v>
      </c>
    </row>
    <row r="190" spans="1:29" ht="14.25">
      <c r="A190" s="1">
        <v>3010</v>
      </c>
      <c r="B190" s="9" t="s">
        <v>1753</v>
      </c>
      <c r="C190" s="13" t="s">
        <v>1694</v>
      </c>
      <c r="D190" s="31"/>
      <c r="E190" s="32"/>
      <c r="F190" s="31"/>
      <c r="G190" s="32"/>
      <c r="H190" s="31"/>
      <c r="I190" s="32"/>
      <c r="J190" s="31"/>
      <c r="K190" s="32"/>
      <c r="L190" s="31"/>
      <c r="M190" s="32"/>
      <c r="N190" s="31"/>
      <c r="O190" s="32"/>
      <c r="P190" s="31"/>
      <c r="Q190" s="32"/>
      <c r="R190" s="31"/>
      <c r="S190" s="32"/>
      <c r="T190" s="31"/>
      <c r="U190" s="32"/>
      <c r="V190" s="31"/>
      <c r="W190" s="32"/>
      <c r="X190" s="31"/>
      <c r="Y190" s="32"/>
      <c r="Z190" s="31"/>
      <c r="AA190" s="32"/>
      <c r="AB190" s="18">
        <f t="shared" si="6"/>
        <v>0</v>
      </c>
      <c r="AC190" s="21">
        <f t="shared" si="7"/>
        <v>0</v>
      </c>
    </row>
    <row r="191" spans="1:29" ht="14.25">
      <c r="A191" s="1">
        <v>3020</v>
      </c>
      <c r="B191" s="9" t="s">
        <v>1753</v>
      </c>
      <c r="C191" s="13" t="s">
        <v>1695</v>
      </c>
      <c r="D191" s="31"/>
      <c r="E191" s="32"/>
      <c r="F191" s="31"/>
      <c r="G191" s="32"/>
      <c r="H191" s="31"/>
      <c r="I191" s="32"/>
      <c r="J191" s="31"/>
      <c r="K191" s="32"/>
      <c r="L191" s="31"/>
      <c r="M191" s="32"/>
      <c r="N191" s="31"/>
      <c r="O191" s="32"/>
      <c r="P191" s="31"/>
      <c r="Q191" s="32"/>
      <c r="R191" s="31"/>
      <c r="S191" s="32"/>
      <c r="T191" s="31"/>
      <c r="U191" s="32"/>
      <c r="V191" s="31"/>
      <c r="W191" s="32"/>
      <c r="X191" s="31"/>
      <c r="Y191" s="32"/>
      <c r="Z191" s="31"/>
      <c r="AA191" s="32"/>
      <c r="AB191" s="18">
        <f t="shared" si="6"/>
        <v>0</v>
      </c>
      <c r="AC191" s="21">
        <f t="shared" si="7"/>
        <v>0</v>
      </c>
    </row>
    <row r="192" spans="1:29" ht="14.25">
      <c r="A192" s="1">
        <v>2940</v>
      </c>
      <c r="B192" s="9" t="s">
        <v>1753</v>
      </c>
      <c r="C192" s="13" t="s">
        <v>1696</v>
      </c>
      <c r="D192" s="31"/>
      <c r="E192" s="32"/>
      <c r="F192" s="31"/>
      <c r="G192" s="32"/>
      <c r="H192" s="31"/>
      <c r="I192" s="32"/>
      <c r="J192" s="31"/>
      <c r="K192" s="32"/>
      <c r="L192" s="31"/>
      <c r="M192" s="32"/>
      <c r="N192" s="31"/>
      <c r="O192" s="32"/>
      <c r="P192" s="31"/>
      <c r="Q192" s="32"/>
      <c r="R192" s="31"/>
      <c r="S192" s="32"/>
      <c r="T192" s="31"/>
      <c r="U192" s="32"/>
      <c r="V192" s="31"/>
      <c r="W192" s="32"/>
      <c r="X192" s="31"/>
      <c r="Y192" s="32"/>
      <c r="Z192" s="31"/>
      <c r="AA192" s="32"/>
      <c r="AB192" s="18">
        <f t="shared" si="6"/>
        <v>0</v>
      </c>
      <c r="AC192" s="21">
        <f t="shared" si="7"/>
        <v>0</v>
      </c>
    </row>
    <row r="193" spans="1:29" ht="14.25">
      <c r="A193" s="1">
        <v>5120</v>
      </c>
      <c r="B193" s="9" t="s">
        <v>1753</v>
      </c>
      <c r="C193" s="13" t="s">
        <v>1697</v>
      </c>
      <c r="D193" s="31"/>
      <c r="E193" s="32"/>
      <c r="F193" s="31"/>
      <c r="G193" s="32"/>
      <c r="H193" s="31"/>
      <c r="I193" s="32"/>
      <c r="J193" s="31"/>
      <c r="K193" s="32"/>
      <c r="L193" s="31"/>
      <c r="M193" s="32"/>
      <c r="N193" s="31"/>
      <c r="O193" s="32"/>
      <c r="P193" s="31"/>
      <c r="Q193" s="32"/>
      <c r="R193" s="31"/>
      <c r="S193" s="32"/>
      <c r="T193" s="31"/>
      <c r="U193" s="32"/>
      <c r="V193" s="31"/>
      <c r="W193" s="32"/>
      <c r="X193" s="31"/>
      <c r="Y193" s="32"/>
      <c r="Z193" s="31"/>
      <c r="AA193" s="32"/>
      <c r="AB193" s="18">
        <f t="shared" si="6"/>
        <v>0</v>
      </c>
      <c r="AC193" s="21">
        <f t="shared" si="7"/>
        <v>0</v>
      </c>
    </row>
    <row r="194" spans="1:29" ht="14.25">
      <c r="A194" s="1">
        <v>5130</v>
      </c>
      <c r="B194" s="9" t="s">
        <v>1753</v>
      </c>
      <c r="C194" s="13" t="s">
        <v>1698</v>
      </c>
      <c r="D194" s="31"/>
      <c r="E194" s="32"/>
      <c r="F194" s="31"/>
      <c r="G194" s="32"/>
      <c r="H194" s="31"/>
      <c r="I194" s="32"/>
      <c r="J194" s="31"/>
      <c r="K194" s="32"/>
      <c r="L194" s="31"/>
      <c r="M194" s="32"/>
      <c r="N194" s="31"/>
      <c r="O194" s="32"/>
      <c r="P194" s="31"/>
      <c r="Q194" s="32"/>
      <c r="R194" s="31"/>
      <c r="S194" s="32"/>
      <c r="T194" s="31"/>
      <c r="U194" s="32"/>
      <c r="V194" s="31"/>
      <c r="W194" s="32"/>
      <c r="X194" s="31"/>
      <c r="Y194" s="32"/>
      <c r="Z194" s="31"/>
      <c r="AA194" s="32"/>
      <c r="AB194" s="18">
        <f t="shared" si="6"/>
        <v>0</v>
      </c>
      <c r="AC194" s="21">
        <f t="shared" si="7"/>
        <v>0</v>
      </c>
    </row>
    <row r="195" spans="1:29" ht="14.25">
      <c r="A195" s="1">
        <v>3600</v>
      </c>
      <c r="B195" s="9" t="s">
        <v>1753</v>
      </c>
      <c r="C195" s="13" t="s">
        <v>1699</v>
      </c>
      <c r="D195" s="31"/>
      <c r="E195" s="32"/>
      <c r="F195" s="31"/>
      <c r="G195" s="32"/>
      <c r="H195" s="31"/>
      <c r="I195" s="32"/>
      <c r="J195" s="31"/>
      <c r="K195" s="32"/>
      <c r="L195" s="31"/>
      <c r="M195" s="32"/>
      <c r="N195" s="31"/>
      <c r="O195" s="32"/>
      <c r="P195" s="31"/>
      <c r="Q195" s="32"/>
      <c r="R195" s="31"/>
      <c r="S195" s="32"/>
      <c r="T195" s="31"/>
      <c r="U195" s="32"/>
      <c r="V195" s="31"/>
      <c r="W195" s="32"/>
      <c r="X195" s="31"/>
      <c r="Y195" s="32"/>
      <c r="Z195" s="31"/>
      <c r="AA195" s="32"/>
      <c r="AB195" s="18">
        <f t="shared" si="6"/>
        <v>0</v>
      </c>
      <c r="AC195" s="21">
        <f t="shared" si="7"/>
        <v>0</v>
      </c>
    </row>
    <row r="196" spans="1:29" ht="14.25">
      <c r="A196" s="1">
        <v>3620</v>
      </c>
      <c r="B196" s="9" t="s">
        <v>1753</v>
      </c>
      <c r="C196" s="13" t="s">
        <v>1700</v>
      </c>
      <c r="D196" s="31"/>
      <c r="E196" s="32"/>
      <c r="F196" s="31"/>
      <c r="G196" s="32"/>
      <c r="H196" s="31"/>
      <c r="I196" s="32"/>
      <c r="J196" s="31"/>
      <c r="K196" s="32"/>
      <c r="L196" s="31"/>
      <c r="M196" s="32"/>
      <c r="N196" s="31"/>
      <c r="O196" s="32"/>
      <c r="P196" s="31"/>
      <c r="Q196" s="32"/>
      <c r="R196" s="31"/>
      <c r="S196" s="32"/>
      <c r="T196" s="31"/>
      <c r="U196" s="32"/>
      <c r="V196" s="31"/>
      <c r="W196" s="32"/>
      <c r="X196" s="31"/>
      <c r="Y196" s="32"/>
      <c r="Z196" s="31"/>
      <c r="AA196" s="32"/>
      <c r="AB196" s="18">
        <f t="shared" si="6"/>
        <v>0</v>
      </c>
      <c r="AC196" s="21">
        <f t="shared" si="7"/>
        <v>0</v>
      </c>
    </row>
    <row r="197" spans="1:29" ht="14.25">
      <c r="A197" s="1">
        <v>3640</v>
      </c>
      <c r="B197" s="9" t="s">
        <v>1753</v>
      </c>
      <c r="C197" s="13" t="s">
        <v>1701</v>
      </c>
      <c r="D197" s="31"/>
      <c r="E197" s="32"/>
      <c r="F197" s="31"/>
      <c r="G197" s="32"/>
      <c r="H197" s="31"/>
      <c r="I197" s="32"/>
      <c r="J197" s="31"/>
      <c r="K197" s="32"/>
      <c r="L197" s="31"/>
      <c r="M197" s="32"/>
      <c r="N197" s="31"/>
      <c r="O197" s="32"/>
      <c r="P197" s="31"/>
      <c r="Q197" s="32"/>
      <c r="R197" s="31"/>
      <c r="S197" s="32"/>
      <c r="T197" s="31"/>
      <c r="U197" s="32"/>
      <c r="V197" s="31"/>
      <c r="W197" s="32"/>
      <c r="X197" s="31"/>
      <c r="Y197" s="32"/>
      <c r="Z197" s="31"/>
      <c r="AA197" s="32"/>
      <c r="AB197" s="18">
        <f t="shared" si="6"/>
        <v>0</v>
      </c>
      <c r="AC197" s="21">
        <f t="shared" si="7"/>
        <v>0</v>
      </c>
    </row>
    <row r="198" spans="1:29" ht="14.25">
      <c r="A198" s="1">
        <v>3650</v>
      </c>
      <c r="B198" s="9" t="s">
        <v>1753</v>
      </c>
      <c r="C198" s="13" t="s">
        <v>1702</v>
      </c>
      <c r="D198" s="31"/>
      <c r="E198" s="32"/>
      <c r="F198" s="31"/>
      <c r="G198" s="32"/>
      <c r="H198" s="31"/>
      <c r="I198" s="32"/>
      <c r="J198" s="31"/>
      <c r="K198" s="32"/>
      <c r="L198" s="31"/>
      <c r="M198" s="32"/>
      <c r="N198" s="31"/>
      <c r="O198" s="32"/>
      <c r="P198" s="31"/>
      <c r="Q198" s="32"/>
      <c r="R198" s="31"/>
      <c r="S198" s="32"/>
      <c r="T198" s="31"/>
      <c r="U198" s="32"/>
      <c r="V198" s="31"/>
      <c r="W198" s="32"/>
      <c r="X198" s="31"/>
      <c r="Y198" s="32"/>
      <c r="Z198" s="31"/>
      <c r="AA198" s="32"/>
      <c r="AB198" s="18">
        <f t="shared" si="6"/>
        <v>0</v>
      </c>
      <c r="AC198" s="21">
        <f t="shared" si="7"/>
        <v>0</v>
      </c>
    </row>
    <row r="199" spans="1:29" ht="14.25">
      <c r="A199" s="1">
        <v>20</v>
      </c>
      <c r="B199" s="9" t="s">
        <v>1753</v>
      </c>
      <c r="C199" s="13" t="s">
        <v>1703</v>
      </c>
      <c r="D199" s="31"/>
      <c r="E199" s="32"/>
      <c r="F199" s="31"/>
      <c r="G199" s="32"/>
      <c r="H199" s="31"/>
      <c r="I199" s="32"/>
      <c r="J199" s="31"/>
      <c r="K199" s="32"/>
      <c r="L199" s="31"/>
      <c r="M199" s="32"/>
      <c r="N199" s="31"/>
      <c r="O199" s="32"/>
      <c r="P199" s="31"/>
      <c r="Q199" s="32"/>
      <c r="R199" s="31"/>
      <c r="S199" s="32"/>
      <c r="T199" s="31"/>
      <c r="U199" s="32"/>
      <c r="V199" s="31"/>
      <c r="W199" s="32"/>
      <c r="X199" s="31"/>
      <c r="Y199" s="32"/>
      <c r="Z199" s="31"/>
      <c r="AA199" s="32"/>
      <c r="AB199" s="18">
        <f t="shared" si="6"/>
        <v>0</v>
      </c>
      <c r="AC199" s="21">
        <f t="shared" si="7"/>
        <v>0</v>
      </c>
    </row>
    <row r="200" spans="1:29" ht="14.25">
      <c r="A200" s="1">
        <v>10</v>
      </c>
      <c r="B200" s="9" t="s">
        <v>1753</v>
      </c>
      <c r="C200" s="13" t="s">
        <v>1704</v>
      </c>
      <c r="D200" s="31"/>
      <c r="E200" s="32"/>
      <c r="F200" s="31"/>
      <c r="G200" s="32"/>
      <c r="H200" s="31"/>
      <c r="I200" s="32"/>
      <c r="J200" s="31"/>
      <c r="K200" s="32"/>
      <c r="L200" s="31"/>
      <c r="M200" s="32"/>
      <c r="N200" s="31"/>
      <c r="O200" s="32"/>
      <c r="P200" s="31"/>
      <c r="Q200" s="32"/>
      <c r="R200" s="31"/>
      <c r="S200" s="32"/>
      <c r="T200" s="31"/>
      <c r="U200" s="32"/>
      <c r="V200" s="31"/>
      <c r="W200" s="32"/>
      <c r="X200" s="31"/>
      <c r="Y200" s="32"/>
      <c r="Z200" s="31"/>
      <c r="AA200" s="32"/>
      <c r="AB200" s="18">
        <f t="shared" si="6"/>
        <v>0</v>
      </c>
      <c r="AC200" s="21">
        <f t="shared" si="7"/>
        <v>0</v>
      </c>
    </row>
    <row r="201" spans="1:29" ht="14.25">
      <c r="A201" s="1">
        <v>2030</v>
      </c>
      <c r="B201" s="9" t="s">
        <v>1753</v>
      </c>
      <c r="C201" s="13" t="s">
        <v>1705</v>
      </c>
      <c r="D201" s="31"/>
      <c r="E201" s="32"/>
      <c r="F201" s="31"/>
      <c r="G201" s="32"/>
      <c r="H201" s="31"/>
      <c r="I201" s="32"/>
      <c r="J201" s="31"/>
      <c r="K201" s="32"/>
      <c r="L201" s="31"/>
      <c r="M201" s="32"/>
      <c r="N201" s="31"/>
      <c r="O201" s="32"/>
      <c r="P201" s="31"/>
      <c r="Q201" s="32"/>
      <c r="R201" s="31"/>
      <c r="S201" s="32"/>
      <c r="T201" s="31"/>
      <c r="U201" s="32"/>
      <c r="V201" s="31"/>
      <c r="W201" s="32"/>
      <c r="X201" s="31"/>
      <c r="Y201" s="32"/>
      <c r="Z201" s="31"/>
      <c r="AA201" s="32"/>
      <c r="AB201" s="18">
        <f t="shared" si="6"/>
        <v>0</v>
      </c>
      <c r="AC201" s="21">
        <f t="shared" si="7"/>
        <v>0</v>
      </c>
    </row>
    <row r="202" spans="1:29" ht="14.25">
      <c r="A202" s="1">
        <v>2020</v>
      </c>
      <c r="B202" s="9" t="s">
        <v>1753</v>
      </c>
      <c r="C202" s="13" t="s">
        <v>1706</v>
      </c>
      <c r="D202" s="31"/>
      <c r="E202" s="32"/>
      <c r="F202" s="31"/>
      <c r="G202" s="32"/>
      <c r="H202" s="31"/>
      <c r="I202" s="32"/>
      <c r="J202" s="31"/>
      <c r="K202" s="32"/>
      <c r="L202" s="31"/>
      <c r="M202" s="32"/>
      <c r="N202" s="31"/>
      <c r="O202" s="32"/>
      <c r="P202" s="31"/>
      <c r="Q202" s="32"/>
      <c r="R202" s="31"/>
      <c r="S202" s="32"/>
      <c r="T202" s="31"/>
      <c r="U202" s="32"/>
      <c r="V202" s="31"/>
      <c r="W202" s="32"/>
      <c r="X202" s="31"/>
      <c r="Y202" s="32"/>
      <c r="Z202" s="31"/>
      <c r="AA202" s="32"/>
      <c r="AB202" s="18">
        <f t="shared" si="6"/>
        <v>0</v>
      </c>
      <c r="AC202" s="21">
        <f t="shared" si="7"/>
        <v>0</v>
      </c>
    </row>
    <row r="203" spans="1:29" ht="14.25">
      <c r="A203" s="1">
        <v>4570</v>
      </c>
      <c r="B203" s="9" t="s">
        <v>1753</v>
      </c>
      <c r="C203" s="13" t="s">
        <v>1707</v>
      </c>
      <c r="D203" s="31"/>
      <c r="E203" s="32"/>
      <c r="F203" s="31"/>
      <c r="G203" s="32"/>
      <c r="H203" s="31"/>
      <c r="I203" s="32"/>
      <c r="J203" s="31"/>
      <c r="K203" s="32"/>
      <c r="L203" s="31"/>
      <c r="M203" s="32"/>
      <c r="N203" s="31"/>
      <c r="O203" s="32"/>
      <c r="P203" s="31"/>
      <c r="Q203" s="32"/>
      <c r="R203" s="31"/>
      <c r="S203" s="32"/>
      <c r="T203" s="31"/>
      <c r="U203" s="32"/>
      <c r="V203" s="31"/>
      <c r="W203" s="32"/>
      <c r="X203" s="31"/>
      <c r="Y203" s="32"/>
      <c r="Z203" s="31"/>
      <c r="AA203" s="32"/>
      <c r="AB203" s="18">
        <f t="shared" si="6"/>
        <v>0</v>
      </c>
      <c r="AC203" s="21">
        <f t="shared" si="7"/>
        <v>0</v>
      </c>
    </row>
    <row r="204" spans="1:29" ht="14.25">
      <c r="A204" s="1">
        <v>4540</v>
      </c>
      <c r="B204" s="9" t="s">
        <v>1753</v>
      </c>
      <c r="C204" s="13" t="s">
        <v>1708</v>
      </c>
      <c r="D204" s="31"/>
      <c r="E204" s="32"/>
      <c r="F204" s="31"/>
      <c r="G204" s="32"/>
      <c r="H204" s="31"/>
      <c r="I204" s="32"/>
      <c r="J204" s="31"/>
      <c r="K204" s="32"/>
      <c r="L204" s="31"/>
      <c r="M204" s="32"/>
      <c r="N204" s="31"/>
      <c r="O204" s="32"/>
      <c r="P204" s="31"/>
      <c r="Q204" s="32"/>
      <c r="R204" s="31"/>
      <c r="S204" s="32"/>
      <c r="T204" s="31"/>
      <c r="U204" s="32"/>
      <c r="V204" s="31"/>
      <c r="W204" s="32"/>
      <c r="X204" s="31"/>
      <c r="Y204" s="32"/>
      <c r="Z204" s="31"/>
      <c r="AA204" s="32"/>
      <c r="AB204" s="18">
        <f t="shared" si="6"/>
        <v>0</v>
      </c>
      <c r="AC204" s="21">
        <f t="shared" si="7"/>
        <v>0</v>
      </c>
    </row>
    <row r="205" spans="1:29" ht="14.25">
      <c r="A205" s="1">
        <v>4550</v>
      </c>
      <c r="B205" s="9" t="s">
        <v>1753</v>
      </c>
      <c r="C205" s="13" t="s">
        <v>1709</v>
      </c>
      <c r="D205" s="31"/>
      <c r="E205" s="32"/>
      <c r="F205" s="31"/>
      <c r="G205" s="32"/>
      <c r="H205" s="31"/>
      <c r="I205" s="32"/>
      <c r="J205" s="31"/>
      <c r="K205" s="32"/>
      <c r="L205" s="31"/>
      <c r="M205" s="32"/>
      <c r="N205" s="31"/>
      <c r="O205" s="32"/>
      <c r="P205" s="31"/>
      <c r="Q205" s="32"/>
      <c r="R205" s="31"/>
      <c r="S205" s="32"/>
      <c r="T205" s="31"/>
      <c r="U205" s="32"/>
      <c r="V205" s="31"/>
      <c r="W205" s="32"/>
      <c r="X205" s="31"/>
      <c r="Y205" s="32"/>
      <c r="Z205" s="31"/>
      <c r="AA205" s="32"/>
      <c r="AB205" s="18">
        <f t="shared" si="6"/>
        <v>0</v>
      </c>
      <c r="AC205" s="21">
        <f t="shared" si="7"/>
        <v>0</v>
      </c>
    </row>
    <row r="206" spans="1:29" ht="14.25">
      <c r="A206" s="1">
        <v>200</v>
      </c>
      <c r="B206" s="9" t="s">
        <v>1753</v>
      </c>
      <c r="C206" s="13" t="s">
        <v>1710</v>
      </c>
      <c r="D206" s="31"/>
      <c r="E206" s="32"/>
      <c r="F206" s="31"/>
      <c r="G206" s="32"/>
      <c r="H206" s="31"/>
      <c r="I206" s="32"/>
      <c r="J206" s="31"/>
      <c r="K206" s="32"/>
      <c r="L206" s="31"/>
      <c r="M206" s="32"/>
      <c r="N206" s="31"/>
      <c r="O206" s="32"/>
      <c r="P206" s="31"/>
      <c r="Q206" s="32"/>
      <c r="R206" s="31"/>
      <c r="S206" s="32"/>
      <c r="T206" s="31"/>
      <c r="U206" s="32"/>
      <c r="V206" s="31"/>
      <c r="W206" s="32"/>
      <c r="X206" s="31"/>
      <c r="Y206" s="32"/>
      <c r="Z206" s="31"/>
      <c r="AA206" s="32"/>
      <c r="AB206" s="18">
        <f t="shared" si="6"/>
        <v>0</v>
      </c>
      <c r="AC206" s="21">
        <f t="shared" si="7"/>
        <v>0</v>
      </c>
    </row>
    <row r="207" spans="1:29" ht="14.25">
      <c r="A207" s="1">
        <v>210</v>
      </c>
      <c r="B207" s="9" t="s">
        <v>1753</v>
      </c>
      <c r="C207" s="13" t="s">
        <v>1711</v>
      </c>
      <c r="D207" s="31"/>
      <c r="E207" s="32"/>
      <c r="F207" s="31"/>
      <c r="G207" s="32"/>
      <c r="H207" s="31"/>
      <c r="I207" s="32"/>
      <c r="J207" s="31"/>
      <c r="K207" s="32"/>
      <c r="L207" s="31"/>
      <c r="M207" s="32"/>
      <c r="N207" s="31"/>
      <c r="O207" s="32"/>
      <c r="P207" s="31"/>
      <c r="Q207" s="32"/>
      <c r="R207" s="31"/>
      <c r="S207" s="32"/>
      <c r="T207" s="31"/>
      <c r="U207" s="32"/>
      <c r="V207" s="31"/>
      <c r="W207" s="32"/>
      <c r="X207" s="31"/>
      <c r="Y207" s="32"/>
      <c r="Z207" s="31"/>
      <c r="AA207" s="32"/>
      <c r="AB207" s="18">
        <f t="shared" si="6"/>
        <v>0</v>
      </c>
      <c r="AC207" s="21">
        <f t="shared" si="7"/>
        <v>0</v>
      </c>
    </row>
    <row r="208" spans="1:29" ht="15" thickBot="1">
      <c r="A208" s="1">
        <v>190</v>
      </c>
      <c r="B208" s="10" t="s">
        <v>1753</v>
      </c>
      <c r="C208" s="14" t="s">
        <v>1712</v>
      </c>
      <c r="D208" s="33"/>
      <c r="E208" s="34"/>
      <c r="F208" s="33"/>
      <c r="G208" s="34"/>
      <c r="H208" s="33"/>
      <c r="I208" s="34"/>
      <c r="J208" s="33"/>
      <c r="K208" s="34"/>
      <c r="L208" s="33"/>
      <c r="M208" s="34"/>
      <c r="N208" s="33"/>
      <c r="O208" s="34"/>
      <c r="P208" s="33"/>
      <c r="Q208" s="34"/>
      <c r="R208" s="33"/>
      <c r="S208" s="34"/>
      <c r="T208" s="33"/>
      <c r="U208" s="34"/>
      <c r="V208" s="33"/>
      <c r="W208" s="34"/>
      <c r="X208" s="33"/>
      <c r="Y208" s="34"/>
      <c r="Z208" s="33"/>
      <c r="AA208" s="34"/>
      <c r="AB208" s="19">
        <f t="shared" si="6"/>
        <v>0</v>
      </c>
      <c r="AC208" s="22">
        <f t="shared" si="7"/>
        <v>0</v>
      </c>
    </row>
    <row r="209" spans="1:29" ht="14.25">
      <c r="A209" s="1">
        <v>1700</v>
      </c>
      <c r="B209" s="11" t="s">
        <v>1754</v>
      </c>
      <c r="C209" s="12" t="s">
        <v>1713</v>
      </c>
      <c r="D209" s="29"/>
      <c r="E209" s="30"/>
      <c r="F209" s="29"/>
      <c r="G209" s="30"/>
      <c r="H209" s="29"/>
      <c r="I209" s="30"/>
      <c r="J209" s="29"/>
      <c r="K209" s="30"/>
      <c r="L209" s="29"/>
      <c r="M209" s="30"/>
      <c r="N209" s="29"/>
      <c r="O209" s="30"/>
      <c r="P209" s="29"/>
      <c r="Q209" s="30"/>
      <c r="R209" s="29"/>
      <c r="S209" s="30"/>
      <c r="T209" s="29"/>
      <c r="U209" s="30"/>
      <c r="V209" s="29"/>
      <c r="W209" s="30"/>
      <c r="X209" s="29"/>
      <c r="Y209" s="30"/>
      <c r="Z209" s="29"/>
      <c r="AA209" s="30"/>
      <c r="AB209" s="17">
        <f t="shared" si="6"/>
        <v>0</v>
      </c>
      <c r="AC209" s="20">
        <f t="shared" si="7"/>
        <v>0</v>
      </c>
    </row>
    <row r="210" spans="1:29" ht="14.25">
      <c r="A210" s="1">
        <v>4590</v>
      </c>
      <c r="B210" s="9" t="s">
        <v>1754</v>
      </c>
      <c r="C210" s="13" t="s">
        <v>1714</v>
      </c>
      <c r="D210" s="31"/>
      <c r="E210" s="32"/>
      <c r="F210" s="31"/>
      <c r="G210" s="32"/>
      <c r="H210" s="31"/>
      <c r="I210" s="32"/>
      <c r="J210" s="31"/>
      <c r="K210" s="32"/>
      <c r="L210" s="31"/>
      <c r="M210" s="32"/>
      <c r="N210" s="31"/>
      <c r="O210" s="32"/>
      <c r="P210" s="31"/>
      <c r="Q210" s="32"/>
      <c r="R210" s="31"/>
      <c r="S210" s="32"/>
      <c r="T210" s="31"/>
      <c r="U210" s="32"/>
      <c r="V210" s="31"/>
      <c r="W210" s="32"/>
      <c r="X210" s="31"/>
      <c r="Y210" s="32"/>
      <c r="Z210" s="31"/>
      <c r="AA210" s="32"/>
      <c r="AB210" s="18">
        <f t="shared" si="6"/>
        <v>0</v>
      </c>
      <c r="AC210" s="21">
        <f t="shared" si="7"/>
        <v>0</v>
      </c>
    </row>
    <row r="211" spans="1:29" ht="14.25">
      <c r="A211" s="1">
        <v>4580</v>
      </c>
      <c r="B211" s="9" t="s">
        <v>1754</v>
      </c>
      <c r="C211" s="13" t="s">
        <v>1715</v>
      </c>
      <c r="D211" s="31"/>
      <c r="E211" s="32"/>
      <c r="F211" s="31"/>
      <c r="G211" s="32"/>
      <c r="H211" s="31"/>
      <c r="I211" s="32"/>
      <c r="J211" s="31"/>
      <c r="K211" s="32"/>
      <c r="L211" s="31"/>
      <c r="M211" s="32"/>
      <c r="N211" s="31"/>
      <c r="O211" s="32"/>
      <c r="P211" s="31"/>
      <c r="Q211" s="32"/>
      <c r="R211" s="31"/>
      <c r="S211" s="32"/>
      <c r="T211" s="31"/>
      <c r="U211" s="32"/>
      <c r="V211" s="31"/>
      <c r="W211" s="32"/>
      <c r="X211" s="31"/>
      <c r="Y211" s="32"/>
      <c r="Z211" s="31"/>
      <c r="AA211" s="32"/>
      <c r="AB211" s="18">
        <f t="shared" si="6"/>
        <v>0</v>
      </c>
      <c r="AC211" s="21">
        <f t="shared" si="7"/>
        <v>0</v>
      </c>
    </row>
    <row r="212" spans="1:29" ht="14.25">
      <c r="A212" s="1">
        <v>3820</v>
      </c>
      <c r="B212" s="9" t="s">
        <v>1754</v>
      </c>
      <c r="C212" s="13" t="s">
        <v>1716</v>
      </c>
      <c r="D212" s="31"/>
      <c r="E212" s="32"/>
      <c r="F212" s="31"/>
      <c r="G212" s="32"/>
      <c r="H212" s="31"/>
      <c r="I212" s="32"/>
      <c r="J212" s="31"/>
      <c r="K212" s="32"/>
      <c r="L212" s="31"/>
      <c r="M212" s="32"/>
      <c r="N212" s="31"/>
      <c r="O212" s="32"/>
      <c r="P212" s="31"/>
      <c r="Q212" s="32"/>
      <c r="R212" s="31"/>
      <c r="S212" s="32"/>
      <c r="T212" s="31"/>
      <c r="U212" s="32"/>
      <c r="V212" s="31"/>
      <c r="W212" s="32"/>
      <c r="X212" s="31"/>
      <c r="Y212" s="32"/>
      <c r="Z212" s="31"/>
      <c r="AA212" s="32"/>
      <c r="AB212" s="18">
        <f t="shared" si="6"/>
        <v>0</v>
      </c>
      <c r="AC212" s="21">
        <f t="shared" si="7"/>
        <v>0</v>
      </c>
    </row>
    <row r="213" spans="1:29" ht="14.25">
      <c r="A213" s="1">
        <v>3800</v>
      </c>
      <c r="B213" s="9" t="s">
        <v>1754</v>
      </c>
      <c r="C213" s="13" t="s">
        <v>1717</v>
      </c>
      <c r="D213" s="31"/>
      <c r="E213" s="32"/>
      <c r="F213" s="31"/>
      <c r="G213" s="32"/>
      <c r="H213" s="31"/>
      <c r="I213" s="32"/>
      <c r="J213" s="31"/>
      <c r="K213" s="32"/>
      <c r="L213" s="31"/>
      <c r="M213" s="32"/>
      <c r="N213" s="31"/>
      <c r="O213" s="32"/>
      <c r="P213" s="31"/>
      <c r="Q213" s="32"/>
      <c r="R213" s="31"/>
      <c r="S213" s="32"/>
      <c r="T213" s="31"/>
      <c r="U213" s="32"/>
      <c r="V213" s="31"/>
      <c r="W213" s="32"/>
      <c r="X213" s="31"/>
      <c r="Y213" s="32"/>
      <c r="Z213" s="31"/>
      <c r="AA213" s="32"/>
      <c r="AB213" s="18">
        <f aca="true" t="shared" si="8" ref="AB213:AB237">24-COUNTBLANK(D213:AA213)</f>
        <v>0</v>
      </c>
      <c r="AC213" s="21">
        <f aca="true" t="shared" si="9" ref="AC213:AC237">IF($AB213&lt;&gt;0,AB213/$AB$18,0)</f>
        <v>0</v>
      </c>
    </row>
    <row r="214" spans="1:29" ht="14.25">
      <c r="A214" s="1">
        <v>3870</v>
      </c>
      <c r="B214" s="9" t="s">
        <v>1754</v>
      </c>
      <c r="C214" s="13" t="s">
        <v>1718</v>
      </c>
      <c r="D214" s="31"/>
      <c r="E214" s="32"/>
      <c r="F214" s="31"/>
      <c r="G214" s="32"/>
      <c r="H214" s="31"/>
      <c r="I214" s="32"/>
      <c r="J214" s="31"/>
      <c r="K214" s="32"/>
      <c r="L214" s="31"/>
      <c r="M214" s="32"/>
      <c r="N214" s="31"/>
      <c r="O214" s="32"/>
      <c r="P214" s="31"/>
      <c r="Q214" s="32"/>
      <c r="R214" s="31"/>
      <c r="S214" s="32"/>
      <c r="T214" s="31"/>
      <c r="U214" s="32"/>
      <c r="V214" s="31"/>
      <c r="W214" s="32"/>
      <c r="X214" s="31"/>
      <c r="Y214" s="32"/>
      <c r="Z214" s="31"/>
      <c r="AA214" s="32"/>
      <c r="AB214" s="18">
        <f t="shared" si="8"/>
        <v>0</v>
      </c>
      <c r="AC214" s="21">
        <f t="shared" si="9"/>
        <v>0</v>
      </c>
    </row>
    <row r="215" spans="1:29" ht="14.25">
      <c r="A215" s="1">
        <v>3860</v>
      </c>
      <c r="B215" s="9" t="s">
        <v>1754</v>
      </c>
      <c r="C215" s="13" t="s">
        <v>1719</v>
      </c>
      <c r="D215" s="31"/>
      <c r="E215" s="32"/>
      <c r="F215" s="31"/>
      <c r="G215" s="32"/>
      <c r="H215" s="31"/>
      <c r="I215" s="32"/>
      <c r="J215" s="31"/>
      <c r="K215" s="32"/>
      <c r="L215" s="31"/>
      <c r="M215" s="32"/>
      <c r="N215" s="31"/>
      <c r="O215" s="32"/>
      <c r="P215" s="31"/>
      <c r="Q215" s="32"/>
      <c r="R215" s="31"/>
      <c r="S215" s="32"/>
      <c r="T215" s="31"/>
      <c r="U215" s="32"/>
      <c r="V215" s="31"/>
      <c r="W215" s="32"/>
      <c r="X215" s="31"/>
      <c r="Y215" s="32"/>
      <c r="Z215" s="31"/>
      <c r="AA215" s="32"/>
      <c r="AB215" s="18">
        <f t="shared" si="8"/>
        <v>0</v>
      </c>
      <c r="AC215" s="21">
        <f t="shared" si="9"/>
        <v>0</v>
      </c>
    </row>
    <row r="216" spans="1:29" ht="14.25">
      <c r="A216" s="1">
        <v>4280</v>
      </c>
      <c r="B216" s="9" t="s">
        <v>1754</v>
      </c>
      <c r="C216" s="13" t="s">
        <v>1720</v>
      </c>
      <c r="D216" s="31"/>
      <c r="E216" s="32"/>
      <c r="F216" s="31"/>
      <c r="G216" s="32"/>
      <c r="H216" s="31"/>
      <c r="I216" s="32"/>
      <c r="J216" s="31"/>
      <c r="K216" s="32"/>
      <c r="L216" s="31"/>
      <c r="M216" s="32"/>
      <c r="N216" s="31"/>
      <c r="O216" s="32"/>
      <c r="P216" s="31"/>
      <c r="Q216" s="32"/>
      <c r="R216" s="31"/>
      <c r="S216" s="32"/>
      <c r="T216" s="31"/>
      <c r="U216" s="32"/>
      <c r="V216" s="31"/>
      <c r="W216" s="32"/>
      <c r="X216" s="31"/>
      <c r="Y216" s="32"/>
      <c r="Z216" s="31"/>
      <c r="AA216" s="32"/>
      <c r="AB216" s="18">
        <f t="shared" si="8"/>
        <v>0</v>
      </c>
      <c r="AC216" s="21">
        <f t="shared" si="9"/>
        <v>0</v>
      </c>
    </row>
    <row r="217" spans="1:29" ht="15" thickBot="1">
      <c r="A217" s="1">
        <v>4270</v>
      </c>
      <c r="B217" s="10" t="s">
        <v>1754</v>
      </c>
      <c r="C217" s="14" t="s">
        <v>1721</v>
      </c>
      <c r="D217" s="33"/>
      <c r="E217" s="34"/>
      <c r="F217" s="33"/>
      <c r="G217" s="34"/>
      <c r="H217" s="33"/>
      <c r="I217" s="34"/>
      <c r="J217" s="33"/>
      <c r="K217" s="34"/>
      <c r="L217" s="33"/>
      <c r="M217" s="34"/>
      <c r="N217" s="33"/>
      <c r="O217" s="34"/>
      <c r="P217" s="33"/>
      <c r="Q217" s="34"/>
      <c r="R217" s="33"/>
      <c r="S217" s="34"/>
      <c r="T217" s="33"/>
      <c r="U217" s="34"/>
      <c r="V217" s="33"/>
      <c r="W217" s="34"/>
      <c r="X217" s="33"/>
      <c r="Y217" s="34"/>
      <c r="Z217" s="33"/>
      <c r="AA217" s="34"/>
      <c r="AB217" s="19">
        <f t="shared" si="8"/>
        <v>0</v>
      </c>
      <c r="AC217" s="22">
        <f t="shared" si="9"/>
        <v>0</v>
      </c>
    </row>
    <row r="218" spans="1:29" ht="14.25">
      <c r="A218" s="1">
        <v>860</v>
      </c>
      <c r="B218" s="11" t="s">
        <v>1755</v>
      </c>
      <c r="C218" s="12" t="s">
        <v>1722</v>
      </c>
      <c r="D218" s="29"/>
      <c r="E218" s="30"/>
      <c r="F218" s="29"/>
      <c r="G218" s="30"/>
      <c r="H218" s="29"/>
      <c r="I218" s="30"/>
      <c r="J218" s="29"/>
      <c r="K218" s="30"/>
      <c r="L218" s="29"/>
      <c r="M218" s="30"/>
      <c r="N218" s="29"/>
      <c r="O218" s="30"/>
      <c r="P218" s="29"/>
      <c r="Q218" s="30"/>
      <c r="R218" s="29"/>
      <c r="S218" s="30"/>
      <c r="T218" s="29"/>
      <c r="U218" s="30"/>
      <c r="V218" s="29"/>
      <c r="W218" s="30"/>
      <c r="X218" s="29"/>
      <c r="Y218" s="30"/>
      <c r="Z218" s="29"/>
      <c r="AA218" s="30"/>
      <c r="AB218" s="17">
        <f t="shared" si="8"/>
        <v>0</v>
      </c>
      <c r="AC218" s="20">
        <f t="shared" si="9"/>
        <v>0</v>
      </c>
    </row>
    <row r="219" spans="1:29" ht="14.25">
      <c r="A219" s="1">
        <v>810</v>
      </c>
      <c r="B219" s="9" t="s">
        <v>1755</v>
      </c>
      <c r="C219" s="13" t="s">
        <v>1723</v>
      </c>
      <c r="D219" s="31"/>
      <c r="E219" s="32"/>
      <c r="F219" s="31"/>
      <c r="G219" s="32"/>
      <c r="H219" s="31"/>
      <c r="I219" s="32"/>
      <c r="J219" s="31"/>
      <c r="K219" s="32"/>
      <c r="L219" s="31"/>
      <c r="M219" s="32"/>
      <c r="N219" s="31"/>
      <c r="O219" s="32"/>
      <c r="P219" s="31"/>
      <c r="Q219" s="32"/>
      <c r="R219" s="31"/>
      <c r="S219" s="32"/>
      <c r="T219" s="31"/>
      <c r="U219" s="32"/>
      <c r="V219" s="31"/>
      <c r="W219" s="32"/>
      <c r="X219" s="31"/>
      <c r="Y219" s="32"/>
      <c r="Z219" s="31"/>
      <c r="AA219" s="32"/>
      <c r="AB219" s="18">
        <f t="shared" si="8"/>
        <v>0</v>
      </c>
      <c r="AC219" s="21">
        <f t="shared" si="9"/>
        <v>0</v>
      </c>
    </row>
    <row r="220" spans="1:29" ht="14.25">
      <c r="A220" s="1">
        <v>5140</v>
      </c>
      <c r="B220" s="9" t="s">
        <v>1755</v>
      </c>
      <c r="C220" s="13" t="s">
        <v>1724</v>
      </c>
      <c r="D220" s="31"/>
      <c r="E220" s="32"/>
      <c r="F220" s="31"/>
      <c r="G220" s="32"/>
      <c r="H220" s="31"/>
      <c r="I220" s="32"/>
      <c r="J220" s="31"/>
      <c r="K220" s="32"/>
      <c r="L220" s="31"/>
      <c r="M220" s="32"/>
      <c r="N220" s="31"/>
      <c r="O220" s="32"/>
      <c r="P220" s="31"/>
      <c r="Q220" s="32"/>
      <c r="R220" s="31"/>
      <c r="S220" s="32"/>
      <c r="T220" s="31"/>
      <c r="U220" s="32"/>
      <c r="V220" s="31"/>
      <c r="W220" s="32"/>
      <c r="X220" s="31"/>
      <c r="Y220" s="32"/>
      <c r="Z220" s="31"/>
      <c r="AA220" s="32"/>
      <c r="AB220" s="18">
        <f t="shared" si="8"/>
        <v>0</v>
      </c>
      <c r="AC220" s="21">
        <f t="shared" si="9"/>
        <v>0</v>
      </c>
    </row>
    <row r="221" spans="1:29" ht="14.25">
      <c r="A221" s="1">
        <v>4750</v>
      </c>
      <c r="B221" s="9" t="s">
        <v>1755</v>
      </c>
      <c r="C221" s="13" t="s">
        <v>1725</v>
      </c>
      <c r="D221" s="31"/>
      <c r="E221" s="32"/>
      <c r="F221" s="31"/>
      <c r="G221" s="32"/>
      <c r="H221" s="31"/>
      <c r="I221" s="32"/>
      <c r="J221" s="31"/>
      <c r="K221" s="32"/>
      <c r="L221" s="31"/>
      <c r="M221" s="32"/>
      <c r="N221" s="31"/>
      <c r="O221" s="32"/>
      <c r="P221" s="31"/>
      <c r="Q221" s="32"/>
      <c r="R221" s="31"/>
      <c r="S221" s="32"/>
      <c r="T221" s="31"/>
      <c r="U221" s="32"/>
      <c r="V221" s="31"/>
      <c r="W221" s="32"/>
      <c r="X221" s="31"/>
      <c r="Y221" s="32"/>
      <c r="Z221" s="31"/>
      <c r="AA221" s="32"/>
      <c r="AB221" s="18">
        <f t="shared" si="8"/>
        <v>0</v>
      </c>
      <c r="AC221" s="21">
        <f t="shared" si="9"/>
        <v>0</v>
      </c>
    </row>
    <row r="222" spans="1:29" ht="14.25">
      <c r="A222" s="1">
        <v>5220</v>
      </c>
      <c r="B222" s="9" t="s">
        <v>1755</v>
      </c>
      <c r="C222" s="13" t="s">
        <v>1726</v>
      </c>
      <c r="D222" s="31"/>
      <c r="E222" s="32"/>
      <c r="F222" s="31"/>
      <c r="G222" s="32"/>
      <c r="H222" s="31"/>
      <c r="I222" s="32"/>
      <c r="J222" s="31"/>
      <c r="K222" s="32"/>
      <c r="L222" s="31"/>
      <c r="M222" s="32"/>
      <c r="N222" s="31"/>
      <c r="O222" s="32"/>
      <c r="P222" s="31"/>
      <c r="Q222" s="32"/>
      <c r="R222" s="31"/>
      <c r="S222" s="32"/>
      <c r="T222" s="31"/>
      <c r="U222" s="32"/>
      <c r="V222" s="31"/>
      <c r="W222" s="32"/>
      <c r="X222" s="31"/>
      <c r="Y222" s="32"/>
      <c r="Z222" s="31"/>
      <c r="AA222" s="32"/>
      <c r="AB222" s="18">
        <f t="shared" si="8"/>
        <v>0</v>
      </c>
      <c r="AC222" s="21">
        <f t="shared" si="9"/>
        <v>0</v>
      </c>
    </row>
    <row r="223" spans="1:29" ht="14.25">
      <c r="A223" s="1">
        <v>540</v>
      </c>
      <c r="B223" s="9" t="s">
        <v>1755</v>
      </c>
      <c r="C223" s="13" t="s">
        <v>1727</v>
      </c>
      <c r="D223" s="31"/>
      <c r="E223" s="32"/>
      <c r="F223" s="31"/>
      <c r="G223" s="32"/>
      <c r="H223" s="31"/>
      <c r="I223" s="32"/>
      <c r="J223" s="31"/>
      <c r="K223" s="32"/>
      <c r="L223" s="31"/>
      <c r="M223" s="32"/>
      <c r="N223" s="31"/>
      <c r="O223" s="32"/>
      <c r="P223" s="31"/>
      <c r="Q223" s="32"/>
      <c r="R223" s="31"/>
      <c r="S223" s="32"/>
      <c r="T223" s="31"/>
      <c r="U223" s="32"/>
      <c r="V223" s="31"/>
      <c r="W223" s="32"/>
      <c r="X223" s="31"/>
      <c r="Y223" s="32"/>
      <c r="Z223" s="31"/>
      <c r="AA223" s="32"/>
      <c r="AB223" s="18">
        <f t="shared" si="8"/>
        <v>0</v>
      </c>
      <c r="AC223" s="21">
        <f t="shared" si="9"/>
        <v>0</v>
      </c>
    </row>
    <row r="224" spans="1:29" ht="14.25">
      <c r="A224" s="1">
        <v>2810</v>
      </c>
      <c r="B224" s="9" t="s">
        <v>1755</v>
      </c>
      <c r="C224" s="13" t="s">
        <v>1728</v>
      </c>
      <c r="D224" s="31"/>
      <c r="E224" s="32"/>
      <c r="F224" s="31"/>
      <c r="G224" s="32"/>
      <c r="H224" s="31"/>
      <c r="I224" s="32"/>
      <c r="J224" s="31"/>
      <c r="K224" s="32"/>
      <c r="L224" s="31"/>
      <c r="M224" s="32"/>
      <c r="N224" s="31"/>
      <c r="O224" s="32"/>
      <c r="P224" s="31"/>
      <c r="Q224" s="32"/>
      <c r="R224" s="31"/>
      <c r="S224" s="32"/>
      <c r="T224" s="31"/>
      <c r="U224" s="32"/>
      <c r="V224" s="31"/>
      <c r="W224" s="32"/>
      <c r="X224" s="31"/>
      <c r="Y224" s="32"/>
      <c r="Z224" s="31"/>
      <c r="AA224" s="32"/>
      <c r="AB224" s="18">
        <f t="shared" si="8"/>
        <v>0</v>
      </c>
      <c r="AC224" s="21">
        <f t="shared" si="9"/>
        <v>0</v>
      </c>
    </row>
    <row r="225" spans="1:29" ht="14.25">
      <c r="A225" s="1">
        <v>2880</v>
      </c>
      <c r="B225" s="9" t="s">
        <v>1755</v>
      </c>
      <c r="C225" s="13" t="s">
        <v>1729</v>
      </c>
      <c r="D225" s="31"/>
      <c r="E225" s="32"/>
      <c r="F225" s="31"/>
      <c r="G225" s="32"/>
      <c r="H225" s="31"/>
      <c r="I225" s="32"/>
      <c r="J225" s="31"/>
      <c r="K225" s="32"/>
      <c r="L225" s="31"/>
      <c r="M225" s="32"/>
      <c r="N225" s="31"/>
      <c r="O225" s="32"/>
      <c r="P225" s="31"/>
      <c r="Q225" s="32"/>
      <c r="R225" s="31"/>
      <c r="S225" s="32"/>
      <c r="T225" s="31"/>
      <c r="U225" s="32"/>
      <c r="V225" s="31"/>
      <c r="W225" s="32"/>
      <c r="X225" s="31"/>
      <c r="Y225" s="32"/>
      <c r="Z225" s="31"/>
      <c r="AA225" s="32"/>
      <c r="AB225" s="18">
        <f t="shared" si="8"/>
        <v>0</v>
      </c>
      <c r="AC225" s="21">
        <f t="shared" si="9"/>
        <v>0</v>
      </c>
    </row>
    <row r="226" spans="1:29" ht="15" thickBot="1">
      <c r="A226" s="1">
        <v>2840</v>
      </c>
      <c r="B226" s="10" t="s">
        <v>1755</v>
      </c>
      <c r="C226" s="14" t="s">
        <v>1730</v>
      </c>
      <c r="D226" s="33"/>
      <c r="E226" s="34"/>
      <c r="F226" s="33"/>
      <c r="G226" s="34"/>
      <c r="H226" s="33"/>
      <c r="I226" s="34"/>
      <c r="J226" s="33"/>
      <c r="K226" s="34"/>
      <c r="L226" s="33"/>
      <c r="M226" s="34"/>
      <c r="N226" s="33"/>
      <c r="O226" s="34"/>
      <c r="P226" s="33"/>
      <c r="Q226" s="34"/>
      <c r="R226" s="33"/>
      <c r="S226" s="34"/>
      <c r="T226" s="33"/>
      <c r="U226" s="34"/>
      <c r="V226" s="33"/>
      <c r="W226" s="34"/>
      <c r="X226" s="33"/>
      <c r="Y226" s="34"/>
      <c r="Z226" s="33"/>
      <c r="AA226" s="34"/>
      <c r="AB226" s="19">
        <f t="shared" si="8"/>
        <v>0</v>
      </c>
      <c r="AC226" s="22">
        <f t="shared" si="9"/>
        <v>0</v>
      </c>
    </row>
    <row r="227" spans="1:29" ht="14.25">
      <c r="A227" s="1">
        <v>740</v>
      </c>
      <c r="B227" s="11" t="s">
        <v>1756</v>
      </c>
      <c r="C227" s="12" t="s">
        <v>1731</v>
      </c>
      <c r="D227" s="29"/>
      <c r="E227" s="30"/>
      <c r="F227" s="29"/>
      <c r="G227" s="30"/>
      <c r="H227" s="29"/>
      <c r="I227" s="30"/>
      <c r="J227" s="29"/>
      <c r="K227" s="30"/>
      <c r="L227" s="29"/>
      <c r="M227" s="30"/>
      <c r="N227" s="29"/>
      <c r="O227" s="30"/>
      <c r="P227" s="29"/>
      <c r="Q227" s="30"/>
      <c r="R227" s="29"/>
      <c r="S227" s="30"/>
      <c r="T227" s="29"/>
      <c r="U227" s="30"/>
      <c r="V227" s="29"/>
      <c r="W227" s="30"/>
      <c r="X227" s="29"/>
      <c r="Y227" s="30"/>
      <c r="Z227" s="29"/>
      <c r="AA227" s="30"/>
      <c r="AB227" s="17">
        <f t="shared" si="8"/>
        <v>0</v>
      </c>
      <c r="AC227" s="20">
        <f t="shared" si="9"/>
        <v>0</v>
      </c>
    </row>
    <row r="228" spans="1:29" ht="14.25">
      <c r="A228" s="1">
        <v>3890</v>
      </c>
      <c r="B228" s="9" t="s">
        <v>1756</v>
      </c>
      <c r="C228" s="13" t="s">
        <v>1732</v>
      </c>
      <c r="D228" s="31"/>
      <c r="E228" s="32"/>
      <c r="F228" s="31"/>
      <c r="G228" s="32"/>
      <c r="H228" s="31"/>
      <c r="I228" s="32"/>
      <c r="J228" s="31"/>
      <c r="K228" s="32"/>
      <c r="L228" s="31"/>
      <c r="M228" s="32"/>
      <c r="N228" s="31"/>
      <c r="O228" s="32"/>
      <c r="P228" s="31"/>
      <c r="Q228" s="32"/>
      <c r="R228" s="31"/>
      <c r="S228" s="32"/>
      <c r="T228" s="31"/>
      <c r="U228" s="32"/>
      <c r="V228" s="31"/>
      <c r="W228" s="32"/>
      <c r="X228" s="31"/>
      <c r="Y228" s="32"/>
      <c r="Z228" s="31"/>
      <c r="AA228" s="32"/>
      <c r="AB228" s="18">
        <f t="shared" si="8"/>
        <v>0</v>
      </c>
      <c r="AC228" s="21">
        <f t="shared" si="9"/>
        <v>0</v>
      </c>
    </row>
    <row r="229" spans="1:29" ht="14.25">
      <c r="A229" s="1">
        <v>3900</v>
      </c>
      <c r="B229" s="9" t="s">
        <v>1756</v>
      </c>
      <c r="C229" s="13" t="s">
        <v>1733</v>
      </c>
      <c r="D229" s="31"/>
      <c r="E229" s="32"/>
      <c r="F229" s="31"/>
      <c r="G229" s="32"/>
      <c r="H229" s="31"/>
      <c r="I229" s="32"/>
      <c r="J229" s="31"/>
      <c r="K229" s="32"/>
      <c r="L229" s="31"/>
      <c r="M229" s="32"/>
      <c r="N229" s="31"/>
      <c r="O229" s="32"/>
      <c r="P229" s="31"/>
      <c r="Q229" s="32"/>
      <c r="R229" s="31"/>
      <c r="S229" s="32"/>
      <c r="T229" s="31"/>
      <c r="U229" s="32"/>
      <c r="V229" s="31"/>
      <c r="W229" s="32"/>
      <c r="X229" s="31"/>
      <c r="Y229" s="32"/>
      <c r="Z229" s="31"/>
      <c r="AA229" s="32"/>
      <c r="AB229" s="18">
        <f t="shared" si="8"/>
        <v>0</v>
      </c>
      <c r="AC229" s="21">
        <f t="shared" si="9"/>
        <v>0</v>
      </c>
    </row>
    <row r="230" spans="1:29" ht="14.25">
      <c r="A230" s="1">
        <v>5190</v>
      </c>
      <c r="B230" s="9" t="s">
        <v>1756</v>
      </c>
      <c r="C230" s="13" t="s">
        <v>1734</v>
      </c>
      <c r="D230" s="31"/>
      <c r="E230" s="32"/>
      <c r="F230" s="31"/>
      <c r="G230" s="32"/>
      <c r="H230" s="31"/>
      <c r="I230" s="32"/>
      <c r="J230" s="31"/>
      <c r="K230" s="32"/>
      <c r="L230" s="31"/>
      <c r="M230" s="32"/>
      <c r="N230" s="31"/>
      <c r="O230" s="32"/>
      <c r="P230" s="31"/>
      <c r="Q230" s="32"/>
      <c r="R230" s="31"/>
      <c r="S230" s="32"/>
      <c r="T230" s="31"/>
      <c r="U230" s="32"/>
      <c r="V230" s="31"/>
      <c r="W230" s="32"/>
      <c r="X230" s="31"/>
      <c r="Y230" s="32"/>
      <c r="Z230" s="31"/>
      <c r="AA230" s="32"/>
      <c r="AB230" s="18">
        <f t="shared" si="8"/>
        <v>0</v>
      </c>
      <c r="AC230" s="21">
        <f t="shared" si="9"/>
        <v>0</v>
      </c>
    </row>
    <row r="231" spans="1:29" ht="14.25">
      <c r="A231" s="1">
        <v>2500</v>
      </c>
      <c r="B231" s="9" t="s">
        <v>1756</v>
      </c>
      <c r="C231" s="13" t="s">
        <v>1735</v>
      </c>
      <c r="D231" s="31"/>
      <c r="E231" s="32"/>
      <c r="F231" s="31"/>
      <c r="G231" s="32"/>
      <c r="H231" s="31"/>
      <c r="I231" s="32"/>
      <c r="J231" s="31"/>
      <c r="K231" s="32"/>
      <c r="L231" s="31"/>
      <c r="M231" s="32"/>
      <c r="N231" s="31"/>
      <c r="O231" s="32"/>
      <c r="P231" s="31"/>
      <c r="Q231" s="32"/>
      <c r="R231" s="31"/>
      <c r="S231" s="32"/>
      <c r="T231" s="31"/>
      <c r="U231" s="32"/>
      <c r="V231" s="31"/>
      <c r="W231" s="32"/>
      <c r="X231" s="31"/>
      <c r="Y231" s="32"/>
      <c r="Z231" s="31"/>
      <c r="AA231" s="32"/>
      <c r="AB231" s="18">
        <f t="shared" si="8"/>
        <v>0</v>
      </c>
      <c r="AC231" s="21">
        <f t="shared" si="9"/>
        <v>0</v>
      </c>
    </row>
    <row r="232" spans="1:29" ht="14.25">
      <c r="A232" s="1">
        <v>3040</v>
      </c>
      <c r="B232" s="9" t="s">
        <v>1756</v>
      </c>
      <c r="C232" s="13" t="s">
        <v>1736</v>
      </c>
      <c r="D232" s="31"/>
      <c r="E232" s="32"/>
      <c r="F232" s="31"/>
      <c r="G232" s="32"/>
      <c r="H232" s="31"/>
      <c r="I232" s="32"/>
      <c r="J232" s="31"/>
      <c r="K232" s="32"/>
      <c r="L232" s="31"/>
      <c r="M232" s="32"/>
      <c r="N232" s="31"/>
      <c r="O232" s="32"/>
      <c r="P232" s="31"/>
      <c r="Q232" s="32"/>
      <c r="R232" s="31"/>
      <c r="S232" s="32"/>
      <c r="T232" s="31"/>
      <c r="U232" s="32"/>
      <c r="V232" s="31"/>
      <c r="W232" s="32"/>
      <c r="X232" s="31"/>
      <c r="Y232" s="32"/>
      <c r="Z232" s="31"/>
      <c r="AA232" s="32"/>
      <c r="AB232" s="18">
        <f t="shared" si="8"/>
        <v>0</v>
      </c>
      <c r="AC232" s="21">
        <f t="shared" si="9"/>
        <v>0</v>
      </c>
    </row>
    <row r="233" spans="1:29" ht="14.25">
      <c r="A233" s="1">
        <v>3030</v>
      </c>
      <c r="B233" s="9" t="s">
        <v>1756</v>
      </c>
      <c r="C233" s="13" t="s">
        <v>1737</v>
      </c>
      <c r="D233" s="31"/>
      <c r="E233" s="32"/>
      <c r="F233" s="31"/>
      <c r="G233" s="32"/>
      <c r="H233" s="31"/>
      <c r="I233" s="32"/>
      <c r="J233" s="31"/>
      <c r="K233" s="32"/>
      <c r="L233" s="31"/>
      <c r="M233" s="32"/>
      <c r="N233" s="31"/>
      <c r="O233" s="32"/>
      <c r="P233" s="31"/>
      <c r="Q233" s="32"/>
      <c r="R233" s="31"/>
      <c r="S233" s="32"/>
      <c r="T233" s="31"/>
      <c r="U233" s="32"/>
      <c r="V233" s="31"/>
      <c r="W233" s="32"/>
      <c r="X233" s="31"/>
      <c r="Y233" s="32"/>
      <c r="Z233" s="31"/>
      <c r="AA233" s="32"/>
      <c r="AB233" s="18">
        <f t="shared" si="8"/>
        <v>0</v>
      </c>
      <c r="AC233" s="21">
        <f t="shared" si="9"/>
        <v>0</v>
      </c>
    </row>
    <row r="234" spans="1:29" ht="14.25">
      <c r="A234" s="1">
        <v>3930</v>
      </c>
      <c r="B234" s="9" t="s">
        <v>1756</v>
      </c>
      <c r="C234" s="13" t="s">
        <v>1738</v>
      </c>
      <c r="D234" s="31"/>
      <c r="E234" s="32"/>
      <c r="F234" s="31"/>
      <c r="G234" s="32"/>
      <c r="H234" s="31"/>
      <c r="I234" s="32"/>
      <c r="J234" s="31"/>
      <c r="K234" s="32"/>
      <c r="L234" s="31"/>
      <c r="M234" s="32"/>
      <c r="N234" s="31"/>
      <c r="O234" s="32"/>
      <c r="P234" s="31"/>
      <c r="Q234" s="32"/>
      <c r="R234" s="31"/>
      <c r="S234" s="32"/>
      <c r="T234" s="31"/>
      <c r="U234" s="32"/>
      <c r="V234" s="31"/>
      <c r="W234" s="32"/>
      <c r="X234" s="31"/>
      <c r="Y234" s="32"/>
      <c r="Z234" s="31"/>
      <c r="AA234" s="32"/>
      <c r="AB234" s="18">
        <f t="shared" si="8"/>
        <v>0</v>
      </c>
      <c r="AC234" s="21">
        <f t="shared" si="9"/>
        <v>0</v>
      </c>
    </row>
    <row r="235" spans="1:29" ht="15" thickBot="1">
      <c r="A235" s="1">
        <v>3760</v>
      </c>
      <c r="B235" s="10" t="s">
        <v>1756</v>
      </c>
      <c r="C235" s="14" t="s">
        <v>1739</v>
      </c>
      <c r="D235" s="33"/>
      <c r="E235" s="34"/>
      <c r="F235" s="33"/>
      <c r="G235" s="34"/>
      <c r="H235" s="33"/>
      <c r="I235" s="34"/>
      <c r="J235" s="33"/>
      <c r="K235" s="34"/>
      <c r="L235" s="33"/>
      <c r="M235" s="34"/>
      <c r="N235" s="33"/>
      <c r="O235" s="34"/>
      <c r="P235" s="33"/>
      <c r="Q235" s="34"/>
      <c r="R235" s="33"/>
      <c r="S235" s="34"/>
      <c r="T235" s="33"/>
      <c r="U235" s="34"/>
      <c r="V235" s="33"/>
      <c r="W235" s="34"/>
      <c r="X235" s="33"/>
      <c r="Y235" s="34"/>
      <c r="Z235" s="33"/>
      <c r="AA235" s="34"/>
      <c r="AB235" s="19">
        <f t="shared" si="8"/>
        <v>0</v>
      </c>
      <c r="AC235" s="22">
        <f t="shared" si="9"/>
        <v>0</v>
      </c>
    </row>
    <row r="236" spans="1:29" ht="14.25">
      <c r="A236" s="1">
        <v>2060</v>
      </c>
      <c r="B236" s="11" t="s">
        <v>1757</v>
      </c>
      <c r="C236" s="12" t="s">
        <v>1740</v>
      </c>
      <c r="D236" s="29"/>
      <c r="E236" s="30"/>
      <c r="F236" s="29"/>
      <c r="G236" s="30"/>
      <c r="H236" s="29"/>
      <c r="I236" s="30"/>
      <c r="J236" s="29"/>
      <c r="K236" s="30"/>
      <c r="L236" s="29"/>
      <c r="M236" s="30"/>
      <c r="N236" s="29"/>
      <c r="O236" s="30"/>
      <c r="P236" s="29"/>
      <c r="Q236" s="30"/>
      <c r="R236" s="29"/>
      <c r="S236" s="30"/>
      <c r="T236" s="29"/>
      <c r="U236" s="30"/>
      <c r="V236" s="29"/>
      <c r="W236" s="30"/>
      <c r="X236" s="29"/>
      <c r="Y236" s="30"/>
      <c r="Z236" s="29"/>
      <c r="AA236" s="30"/>
      <c r="AB236" s="17">
        <f t="shared" si="8"/>
        <v>0</v>
      </c>
      <c r="AC236" s="20">
        <f t="shared" si="9"/>
        <v>0</v>
      </c>
    </row>
    <row r="237" spans="1:29" ht="15" thickBot="1">
      <c r="A237" s="1">
        <v>5170</v>
      </c>
      <c r="B237" s="10" t="s">
        <v>1757</v>
      </c>
      <c r="C237" s="14" t="s">
        <v>1741</v>
      </c>
      <c r="D237" s="33"/>
      <c r="E237" s="34"/>
      <c r="F237" s="33"/>
      <c r="G237" s="34"/>
      <c r="H237" s="33"/>
      <c r="I237" s="34"/>
      <c r="J237" s="33"/>
      <c r="K237" s="34"/>
      <c r="L237" s="33"/>
      <c r="M237" s="34"/>
      <c r="N237" s="33"/>
      <c r="O237" s="34"/>
      <c r="P237" s="33"/>
      <c r="Q237" s="34"/>
      <c r="R237" s="33"/>
      <c r="S237" s="34"/>
      <c r="T237" s="33"/>
      <c r="U237" s="34"/>
      <c r="V237" s="33"/>
      <c r="W237" s="34"/>
      <c r="X237" s="33"/>
      <c r="Y237" s="34"/>
      <c r="Z237" s="33"/>
      <c r="AA237" s="34"/>
      <c r="AB237" s="19">
        <f t="shared" si="8"/>
        <v>0</v>
      </c>
      <c r="AC237" s="22">
        <f t="shared" si="9"/>
        <v>0</v>
      </c>
    </row>
    <row r="238" spans="1:29" ht="14.25">
      <c r="A238" s="23"/>
      <c r="B238" s="23"/>
      <c r="C238" s="24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4"/>
      <c r="AC238" s="24"/>
    </row>
    <row r="239" spans="1:29" ht="14.25">
      <c r="A239" s="23"/>
      <c r="B239" s="23"/>
      <c r="C239" s="24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4"/>
      <c r="AC239" s="24"/>
    </row>
    <row r="240" spans="1:29" ht="14.25">
      <c r="A240" s="23"/>
      <c r="B240" s="23"/>
      <c r="C240" s="24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4"/>
      <c r="AC240" s="24"/>
    </row>
    <row r="241" spans="1:27" s="24" customFormat="1" ht="14.25">
      <c r="A241" s="23"/>
      <c r="B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</row>
    <row r="242" spans="1:27" s="24" customFormat="1" ht="14.25">
      <c r="A242" s="23"/>
      <c r="B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</row>
    <row r="243" spans="1:27" s="24" customFormat="1" ht="14.25">
      <c r="A243" s="23"/>
      <c r="B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</row>
    <row r="244" spans="1:27" s="24" customFormat="1" ht="14.25">
      <c r="A244" s="23"/>
      <c r="B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</row>
    <row r="245" spans="1:27" s="24" customFormat="1" ht="14.25">
      <c r="A245" s="23"/>
      <c r="B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</row>
    <row r="246" spans="1:27" s="24" customFormat="1" ht="14.25">
      <c r="A246" s="23"/>
      <c r="B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</row>
    <row r="247" spans="1:27" s="24" customFormat="1" ht="14.25">
      <c r="A247" s="23"/>
      <c r="B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</row>
    <row r="248" spans="1:27" s="24" customFormat="1" ht="14.25">
      <c r="A248" s="23"/>
      <c r="B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</row>
    <row r="249" spans="1:27" s="24" customFormat="1" ht="14.25">
      <c r="A249" s="23"/>
      <c r="B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</row>
    <row r="250" spans="1:27" s="24" customFormat="1" ht="14.25">
      <c r="A250" s="23"/>
      <c r="B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</row>
    <row r="251" spans="1:27" s="24" customFormat="1" ht="14.25">
      <c r="A251" s="23"/>
      <c r="B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</row>
    <row r="252" spans="1:27" s="24" customFormat="1" ht="14.25">
      <c r="A252" s="23"/>
      <c r="B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</row>
    <row r="253" spans="1:27" s="24" customFormat="1" ht="14.25">
      <c r="A253" s="23"/>
      <c r="B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</row>
    <row r="254" spans="1:27" s="24" customFormat="1" ht="14.25">
      <c r="A254" s="23"/>
      <c r="B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</row>
    <row r="255" spans="1:27" s="24" customFormat="1" ht="14.25">
      <c r="A255" s="23"/>
      <c r="B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</row>
    <row r="256" spans="1:27" s="24" customFormat="1" ht="14.25">
      <c r="A256" s="23"/>
      <c r="B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</row>
    <row r="257" spans="1:27" s="24" customFormat="1" ht="14.25">
      <c r="A257" s="23"/>
      <c r="B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</row>
    <row r="258" spans="1:27" s="24" customFormat="1" ht="14.25">
      <c r="A258" s="23"/>
      <c r="B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</row>
    <row r="259" spans="1:27" s="24" customFormat="1" ht="14.25">
      <c r="A259" s="23"/>
      <c r="B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</row>
    <row r="260" spans="1:27" s="24" customFormat="1" ht="14.25">
      <c r="A260" s="23"/>
      <c r="B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</row>
    <row r="261" spans="1:27" s="24" customFormat="1" ht="14.25">
      <c r="A261" s="23"/>
      <c r="B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</row>
    <row r="262" spans="1:27" s="24" customFormat="1" ht="14.25">
      <c r="A262" s="23"/>
      <c r="B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</row>
    <row r="263" spans="1:27" s="24" customFormat="1" ht="14.25">
      <c r="A263" s="23"/>
      <c r="B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</row>
    <row r="264" spans="1:27" s="24" customFormat="1" ht="14.25">
      <c r="A264" s="23"/>
      <c r="B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</row>
    <row r="265" spans="1:27" s="24" customFormat="1" ht="14.25">
      <c r="A265" s="23"/>
      <c r="B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</row>
    <row r="266" spans="1:27" s="24" customFormat="1" ht="14.25">
      <c r="A266" s="23"/>
      <c r="B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</row>
    <row r="267" spans="1:27" s="24" customFormat="1" ht="14.25">
      <c r="A267" s="23"/>
      <c r="B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</row>
    <row r="268" spans="1:27" s="24" customFormat="1" ht="14.25">
      <c r="A268" s="23"/>
      <c r="B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</row>
    <row r="269" spans="1:27" s="24" customFormat="1" ht="14.25">
      <c r="A269" s="23"/>
      <c r="B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</row>
    <row r="270" spans="1:27" s="24" customFormat="1" ht="14.25">
      <c r="A270" s="23"/>
      <c r="B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</row>
    <row r="271" spans="1:27" s="24" customFormat="1" ht="14.25">
      <c r="A271" s="23"/>
      <c r="B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</row>
    <row r="272" spans="1:27" s="24" customFormat="1" ht="14.25">
      <c r="A272" s="23"/>
      <c r="B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</row>
    <row r="273" spans="1:27" s="24" customFormat="1" ht="14.25">
      <c r="A273" s="23"/>
      <c r="B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</row>
    <row r="274" spans="1:27" s="24" customFormat="1" ht="14.25">
      <c r="A274" s="23"/>
      <c r="B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</row>
    <row r="275" spans="1:27" s="24" customFormat="1" ht="14.25">
      <c r="A275" s="23"/>
      <c r="B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</row>
    <row r="276" spans="1:27" s="24" customFormat="1" ht="14.25">
      <c r="A276" s="23"/>
      <c r="B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</row>
    <row r="277" spans="1:27" s="24" customFormat="1" ht="14.25">
      <c r="A277" s="23"/>
      <c r="B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</row>
    <row r="278" spans="1:27" s="24" customFormat="1" ht="14.25">
      <c r="A278" s="23"/>
      <c r="B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</row>
    <row r="279" spans="1:27" s="24" customFormat="1" ht="14.25">
      <c r="A279" s="23"/>
      <c r="B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</row>
    <row r="280" spans="1:27" s="24" customFormat="1" ht="14.25">
      <c r="A280" s="23"/>
      <c r="B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</row>
    <row r="281" spans="1:27" s="24" customFormat="1" ht="14.25">
      <c r="A281" s="23"/>
      <c r="B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</row>
    <row r="282" spans="1:27" s="24" customFormat="1" ht="14.25">
      <c r="A282" s="23"/>
      <c r="B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</row>
    <row r="283" spans="1:27" s="24" customFormat="1" ht="14.25">
      <c r="A283" s="23"/>
      <c r="B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</row>
    <row r="284" spans="1:27" s="24" customFormat="1" ht="14.25">
      <c r="A284" s="23"/>
      <c r="B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</row>
    <row r="285" spans="1:27" s="24" customFormat="1" ht="14.25">
      <c r="A285" s="23"/>
      <c r="B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</row>
    <row r="286" spans="1:27" s="24" customFormat="1" ht="14.25">
      <c r="A286" s="23"/>
      <c r="B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</row>
    <row r="287" spans="1:27" s="24" customFormat="1" ht="14.25">
      <c r="A287" s="23"/>
      <c r="B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</row>
    <row r="288" spans="1:27" s="24" customFormat="1" ht="14.25">
      <c r="A288" s="23"/>
      <c r="B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</row>
    <row r="289" spans="1:27" s="24" customFormat="1" ht="14.25">
      <c r="A289" s="23"/>
      <c r="B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</row>
    <row r="290" spans="1:27" s="24" customFormat="1" ht="14.25">
      <c r="A290" s="23"/>
      <c r="B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</row>
    <row r="291" spans="1:27" s="24" customFormat="1" ht="14.25">
      <c r="A291" s="23"/>
      <c r="B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</row>
    <row r="292" spans="1:27" s="24" customFormat="1" ht="14.25">
      <c r="A292" s="23"/>
      <c r="B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</row>
    <row r="293" spans="1:27" s="24" customFormat="1" ht="14.25">
      <c r="A293" s="23"/>
      <c r="B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</row>
    <row r="294" spans="1:27" s="24" customFormat="1" ht="14.25">
      <c r="A294" s="23"/>
      <c r="B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</row>
    <row r="295" spans="1:27" s="24" customFormat="1" ht="14.25">
      <c r="A295" s="23"/>
      <c r="B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</row>
    <row r="296" spans="1:27" s="24" customFormat="1" ht="14.25">
      <c r="A296" s="23"/>
      <c r="B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</row>
    <row r="297" spans="1:27" s="24" customFormat="1" ht="14.25">
      <c r="A297" s="23"/>
      <c r="B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</row>
    <row r="298" spans="1:27" s="24" customFormat="1" ht="14.25">
      <c r="A298" s="23"/>
      <c r="B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</row>
    <row r="299" spans="1:27" s="24" customFormat="1" ht="14.25">
      <c r="A299" s="23"/>
      <c r="B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</row>
    <row r="300" spans="1:27" s="24" customFormat="1" ht="14.25">
      <c r="A300" s="23"/>
      <c r="B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</row>
    <row r="301" spans="1:27" s="24" customFormat="1" ht="14.25">
      <c r="A301" s="23"/>
      <c r="B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</row>
    <row r="302" spans="1:27" s="24" customFormat="1" ht="14.25">
      <c r="A302" s="23"/>
      <c r="B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</row>
    <row r="303" spans="1:27" s="24" customFormat="1" ht="14.25">
      <c r="A303" s="23"/>
      <c r="B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</row>
    <row r="304" spans="1:27" s="24" customFormat="1" ht="14.25">
      <c r="A304" s="23"/>
      <c r="B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</row>
    <row r="305" spans="1:27" s="24" customFormat="1" ht="14.25">
      <c r="A305" s="23"/>
      <c r="B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</row>
    <row r="306" spans="1:27" s="24" customFormat="1" ht="14.25">
      <c r="A306" s="23"/>
      <c r="B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</row>
    <row r="307" spans="1:27" s="24" customFormat="1" ht="14.25">
      <c r="A307" s="23"/>
      <c r="B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</row>
    <row r="308" spans="1:27" s="24" customFormat="1" ht="14.25">
      <c r="A308" s="23"/>
      <c r="B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</row>
    <row r="309" spans="1:27" s="24" customFormat="1" ht="14.25">
      <c r="A309" s="23"/>
      <c r="B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</row>
    <row r="310" spans="1:27" s="24" customFormat="1" ht="14.25">
      <c r="A310" s="23"/>
      <c r="B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</row>
    <row r="311" spans="1:27" s="24" customFormat="1" ht="14.25">
      <c r="A311" s="23"/>
      <c r="B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</row>
    <row r="312" spans="1:27" s="24" customFormat="1" ht="14.25">
      <c r="A312" s="23"/>
      <c r="B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</row>
    <row r="313" spans="1:27" s="24" customFormat="1" ht="14.25">
      <c r="A313" s="23"/>
      <c r="B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</row>
    <row r="314" spans="1:27" s="24" customFormat="1" ht="14.25">
      <c r="A314" s="23"/>
      <c r="B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</row>
    <row r="315" spans="1:27" s="24" customFormat="1" ht="14.25">
      <c r="A315" s="23"/>
      <c r="B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</row>
    <row r="316" spans="1:27" s="24" customFormat="1" ht="14.25">
      <c r="A316" s="23"/>
      <c r="B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</row>
    <row r="317" spans="1:27" s="24" customFormat="1" ht="14.25">
      <c r="A317" s="23"/>
      <c r="B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</row>
    <row r="318" spans="1:27" s="24" customFormat="1" ht="14.25">
      <c r="A318" s="23"/>
      <c r="B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</row>
    <row r="319" spans="1:27" s="24" customFormat="1" ht="14.25">
      <c r="A319" s="23"/>
      <c r="B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</row>
    <row r="320" spans="1:27" s="24" customFormat="1" ht="14.25">
      <c r="A320" s="23"/>
      <c r="B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</row>
    <row r="321" spans="1:27" s="24" customFormat="1" ht="14.25">
      <c r="A321" s="23"/>
      <c r="B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</row>
    <row r="322" spans="1:27" s="24" customFormat="1" ht="14.25">
      <c r="A322" s="23"/>
      <c r="B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</row>
    <row r="323" spans="1:27" s="24" customFormat="1" ht="14.25">
      <c r="A323" s="23"/>
      <c r="B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</row>
    <row r="324" spans="1:27" s="24" customFormat="1" ht="14.25">
      <c r="A324" s="23"/>
      <c r="B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</row>
    <row r="325" spans="1:27" s="24" customFormat="1" ht="14.25">
      <c r="A325" s="23"/>
      <c r="B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</row>
    <row r="326" spans="1:27" s="24" customFormat="1" ht="14.25">
      <c r="A326" s="23"/>
      <c r="B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</row>
    <row r="327" spans="1:27" s="24" customFormat="1" ht="14.25">
      <c r="A327" s="23"/>
      <c r="B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</row>
    <row r="328" spans="1:27" s="24" customFormat="1" ht="14.25">
      <c r="A328" s="23"/>
      <c r="B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</row>
    <row r="329" spans="1:27" s="24" customFormat="1" ht="14.25">
      <c r="A329" s="23"/>
      <c r="B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</row>
    <row r="330" spans="1:27" s="24" customFormat="1" ht="14.25">
      <c r="A330" s="23"/>
      <c r="B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</row>
    <row r="331" spans="1:27" s="24" customFormat="1" ht="14.25">
      <c r="A331" s="23"/>
      <c r="B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</row>
    <row r="332" spans="1:27" s="24" customFormat="1" ht="14.25">
      <c r="A332" s="23"/>
      <c r="B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</row>
    <row r="333" spans="1:27" s="24" customFormat="1" ht="14.25">
      <c r="A333" s="23"/>
      <c r="B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</row>
    <row r="334" spans="1:27" s="24" customFormat="1" ht="14.25">
      <c r="A334" s="23"/>
      <c r="B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</row>
    <row r="335" spans="1:27" s="24" customFormat="1" ht="14.25">
      <c r="A335" s="23"/>
      <c r="B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</row>
    <row r="336" spans="1:27" s="24" customFormat="1" ht="14.25">
      <c r="A336" s="23"/>
      <c r="B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</row>
    <row r="337" spans="1:27" s="24" customFormat="1" ht="14.25">
      <c r="A337" s="23"/>
      <c r="B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</row>
    <row r="338" spans="1:27" s="24" customFormat="1" ht="14.25">
      <c r="A338" s="23"/>
      <c r="B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</row>
    <row r="339" spans="1:27" s="24" customFormat="1" ht="14.25">
      <c r="A339" s="23"/>
      <c r="B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</row>
    <row r="340" spans="1:27" s="24" customFormat="1" ht="14.25">
      <c r="A340" s="23"/>
      <c r="B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</row>
    <row r="341" spans="1:27" s="24" customFormat="1" ht="14.25">
      <c r="A341" s="23"/>
      <c r="B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</row>
    <row r="342" spans="1:27" s="24" customFormat="1" ht="14.25">
      <c r="A342" s="23"/>
      <c r="B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</row>
    <row r="343" spans="1:27" s="24" customFormat="1" ht="14.25">
      <c r="A343" s="23"/>
      <c r="B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</row>
    <row r="344" spans="1:27" s="24" customFormat="1" ht="14.25">
      <c r="A344" s="23"/>
      <c r="B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</row>
    <row r="345" spans="1:27" s="24" customFormat="1" ht="14.25">
      <c r="A345" s="23"/>
      <c r="B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</row>
    <row r="346" spans="1:27" s="24" customFormat="1" ht="14.25">
      <c r="A346" s="23"/>
      <c r="B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</row>
    <row r="347" spans="1:27" s="24" customFormat="1" ht="14.25">
      <c r="A347" s="23"/>
      <c r="B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</row>
    <row r="348" spans="1:27" s="24" customFormat="1" ht="14.25">
      <c r="A348" s="23"/>
      <c r="B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</row>
    <row r="349" spans="1:27" s="24" customFormat="1" ht="14.25">
      <c r="A349" s="23"/>
      <c r="B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</row>
    <row r="350" spans="1:27" s="24" customFormat="1" ht="14.25">
      <c r="A350" s="23"/>
      <c r="B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s="24" customFormat="1" ht="14.25">
      <c r="A351" s="23"/>
      <c r="B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</row>
    <row r="352" spans="1:27" s="24" customFormat="1" ht="14.25">
      <c r="A352" s="23"/>
      <c r="B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</row>
    <row r="353" spans="1:27" s="24" customFormat="1" ht="14.25">
      <c r="A353" s="23"/>
      <c r="B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</row>
    <row r="354" spans="1:27" s="24" customFormat="1" ht="14.25">
      <c r="A354" s="23"/>
      <c r="B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</row>
    <row r="355" spans="1:27" s="24" customFormat="1" ht="14.25">
      <c r="A355" s="23"/>
      <c r="B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</row>
    <row r="356" spans="1:27" s="24" customFormat="1" ht="14.25">
      <c r="A356" s="23"/>
      <c r="B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</row>
    <row r="357" spans="1:27" s="24" customFormat="1" ht="14.25">
      <c r="A357" s="23"/>
      <c r="B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</row>
    <row r="358" spans="1:27" s="24" customFormat="1" ht="14.25">
      <c r="A358" s="23"/>
      <c r="B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</row>
    <row r="359" spans="1:27" s="24" customFormat="1" ht="14.25">
      <c r="A359" s="23"/>
      <c r="B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</row>
    <row r="360" spans="1:27" s="24" customFormat="1" ht="14.25">
      <c r="A360" s="23"/>
      <c r="B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</row>
    <row r="361" spans="1:27" s="24" customFormat="1" ht="14.25">
      <c r="A361" s="23"/>
      <c r="B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</row>
    <row r="362" spans="1:27" s="24" customFormat="1" ht="14.25">
      <c r="A362" s="23"/>
      <c r="B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</row>
    <row r="363" spans="1:27" s="24" customFormat="1" ht="14.25">
      <c r="A363" s="23"/>
      <c r="B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</row>
    <row r="364" spans="1:27" s="24" customFormat="1" ht="14.25">
      <c r="A364" s="23"/>
      <c r="B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</row>
    <row r="365" spans="1:27" s="24" customFormat="1" ht="14.25">
      <c r="A365" s="23"/>
      <c r="B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</row>
    <row r="366" spans="1:27" s="24" customFormat="1" ht="14.25">
      <c r="A366" s="23"/>
      <c r="B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</row>
    <row r="367" spans="1:27" s="24" customFormat="1" ht="14.25">
      <c r="A367" s="23"/>
      <c r="B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</row>
    <row r="368" spans="1:27" s="24" customFormat="1" ht="14.25">
      <c r="A368" s="23"/>
      <c r="B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</row>
    <row r="369" spans="1:27" s="24" customFormat="1" ht="14.25">
      <c r="A369" s="23"/>
      <c r="B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</row>
    <row r="370" spans="1:27" s="24" customFormat="1" ht="14.25">
      <c r="A370" s="23"/>
      <c r="B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</row>
    <row r="371" spans="1:27" s="24" customFormat="1" ht="14.25">
      <c r="A371" s="23"/>
      <c r="B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</row>
    <row r="372" spans="1:27" s="24" customFormat="1" ht="14.25">
      <c r="A372" s="23"/>
      <c r="B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</row>
    <row r="373" spans="1:27" s="24" customFormat="1" ht="14.25">
      <c r="A373" s="23"/>
      <c r="B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</row>
    <row r="374" spans="1:27" s="24" customFormat="1" ht="14.25">
      <c r="A374" s="23"/>
      <c r="B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</row>
    <row r="375" spans="1:27" s="24" customFormat="1" ht="14.25">
      <c r="A375" s="23"/>
      <c r="B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</row>
    <row r="376" spans="1:27" s="24" customFormat="1" ht="14.25">
      <c r="A376" s="23"/>
      <c r="B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</row>
    <row r="377" spans="1:27" s="24" customFormat="1" ht="14.25">
      <c r="A377" s="23"/>
      <c r="B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</row>
    <row r="378" spans="1:27" s="24" customFormat="1" ht="14.25">
      <c r="A378" s="23"/>
      <c r="B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</row>
    <row r="379" spans="1:27" s="24" customFormat="1" ht="14.25">
      <c r="A379" s="23"/>
      <c r="B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</row>
    <row r="380" spans="1:27" s="24" customFormat="1" ht="14.25">
      <c r="A380" s="23"/>
      <c r="B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</row>
    <row r="381" spans="1:27" s="24" customFormat="1" ht="14.25">
      <c r="A381" s="23"/>
      <c r="B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</row>
    <row r="382" spans="1:27" s="24" customFormat="1" ht="14.25">
      <c r="A382" s="23"/>
      <c r="B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</row>
    <row r="383" spans="1:27" s="24" customFormat="1" ht="14.25">
      <c r="A383" s="23"/>
      <c r="B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</row>
    <row r="384" spans="1:27" s="24" customFormat="1" ht="14.25">
      <c r="A384" s="23"/>
      <c r="B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</row>
    <row r="385" spans="1:27" s="24" customFormat="1" ht="14.25">
      <c r="A385" s="23"/>
      <c r="B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</row>
    <row r="386" spans="1:27" s="24" customFormat="1" ht="14.25">
      <c r="A386" s="23"/>
      <c r="B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</row>
    <row r="387" spans="1:27" s="24" customFormat="1" ht="14.25">
      <c r="A387" s="23"/>
      <c r="B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</row>
    <row r="388" spans="1:27" s="24" customFormat="1" ht="14.25">
      <c r="A388" s="23"/>
      <c r="B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</row>
    <row r="389" spans="1:27" s="24" customFormat="1" ht="14.25">
      <c r="A389" s="23"/>
      <c r="B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</row>
    <row r="390" spans="1:27" s="24" customFormat="1" ht="14.25">
      <c r="A390" s="23"/>
      <c r="B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</row>
    <row r="391" spans="1:27" s="24" customFormat="1" ht="14.25">
      <c r="A391" s="23"/>
      <c r="B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</row>
    <row r="392" spans="1:27" s="24" customFormat="1" ht="14.25">
      <c r="A392" s="23"/>
      <c r="B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</row>
    <row r="393" spans="1:27" s="24" customFormat="1" ht="14.25">
      <c r="A393" s="23"/>
      <c r="B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</row>
    <row r="394" spans="1:27" s="24" customFormat="1" ht="14.25">
      <c r="A394" s="23"/>
      <c r="B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</row>
    <row r="395" spans="1:27" s="24" customFormat="1" ht="14.25">
      <c r="A395" s="23"/>
      <c r="B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</row>
    <row r="396" spans="1:27" s="24" customFormat="1" ht="14.25">
      <c r="A396" s="23"/>
      <c r="B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</row>
    <row r="397" spans="1:27" s="24" customFormat="1" ht="14.25">
      <c r="A397" s="23"/>
      <c r="B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</row>
    <row r="398" spans="1:27" s="24" customFormat="1" ht="14.25">
      <c r="A398" s="23"/>
      <c r="B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</row>
    <row r="399" spans="1:27" s="24" customFormat="1" ht="14.25">
      <c r="A399" s="23"/>
      <c r="B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</row>
    <row r="400" spans="1:27" s="24" customFormat="1" ht="14.25">
      <c r="A400" s="23"/>
      <c r="B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</row>
    <row r="401" spans="1:27" s="24" customFormat="1" ht="14.25">
      <c r="A401" s="23"/>
      <c r="B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</row>
    <row r="402" spans="1:27" s="24" customFormat="1" ht="14.25">
      <c r="A402" s="23"/>
      <c r="B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</row>
    <row r="403" spans="1:27" s="24" customFormat="1" ht="14.25">
      <c r="A403" s="23"/>
      <c r="B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</row>
    <row r="404" spans="1:27" s="24" customFormat="1" ht="14.25">
      <c r="A404" s="23"/>
      <c r="B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</row>
    <row r="405" spans="1:27" s="24" customFormat="1" ht="14.25">
      <c r="A405" s="23"/>
      <c r="B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</row>
    <row r="406" spans="1:27" s="24" customFormat="1" ht="14.25">
      <c r="A406" s="23"/>
      <c r="B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</row>
    <row r="407" spans="1:27" s="24" customFormat="1" ht="14.25">
      <c r="A407" s="23"/>
      <c r="B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</row>
    <row r="408" spans="1:27" s="24" customFormat="1" ht="14.25">
      <c r="A408" s="23"/>
      <c r="B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</row>
    <row r="409" spans="1:27" s="24" customFormat="1" ht="14.25">
      <c r="A409" s="23"/>
      <c r="B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</row>
    <row r="410" spans="1:27" s="24" customFormat="1" ht="14.25">
      <c r="A410" s="23"/>
      <c r="B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</row>
    <row r="411" spans="1:27" s="24" customFormat="1" ht="14.25">
      <c r="A411" s="23"/>
      <c r="B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</row>
    <row r="412" spans="1:27" s="24" customFormat="1" ht="14.25">
      <c r="A412" s="23"/>
      <c r="B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</row>
    <row r="413" spans="1:27" s="24" customFormat="1" ht="14.25">
      <c r="A413" s="23"/>
      <c r="B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</row>
    <row r="414" spans="1:27" s="24" customFormat="1" ht="14.25">
      <c r="A414" s="23"/>
      <c r="B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</row>
    <row r="415" spans="1:27" s="24" customFormat="1" ht="14.25">
      <c r="A415" s="23"/>
      <c r="B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</row>
    <row r="416" spans="1:27" s="24" customFormat="1" ht="14.25">
      <c r="A416" s="23"/>
      <c r="B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</row>
    <row r="417" spans="1:27" s="24" customFormat="1" ht="14.25">
      <c r="A417" s="23"/>
      <c r="B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</row>
    <row r="418" spans="1:27" s="24" customFormat="1" ht="14.25">
      <c r="A418" s="23"/>
      <c r="B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</row>
    <row r="419" spans="1:27" s="24" customFormat="1" ht="14.25">
      <c r="A419" s="23"/>
      <c r="B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</row>
    <row r="420" spans="1:27" s="24" customFormat="1" ht="14.25">
      <c r="A420" s="23"/>
      <c r="B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</row>
    <row r="421" spans="1:27" s="24" customFormat="1" ht="14.25">
      <c r="A421" s="23"/>
      <c r="B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</row>
    <row r="422" spans="1:27" s="24" customFormat="1" ht="14.25">
      <c r="A422" s="23"/>
      <c r="B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</row>
    <row r="423" spans="1:27" s="24" customFormat="1" ht="14.25">
      <c r="A423" s="23"/>
      <c r="B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</row>
    <row r="424" spans="1:27" s="24" customFormat="1" ht="14.25">
      <c r="A424" s="23"/>
      <c r="B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</row>
    <row r="425" spans="1:27" s="24" customFormat="1" ht="14.25">
      <c r="A425" s="23"/>
      <c r="B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</row>
    <row r="426" spans="1:27" s="24" customFormat="1" ht="14.25">
      <c r="A426" s="23"/>
      <c r="B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</row>
    <row r="427" spans="1:27" s="24" customFormat="1" ht="14.25">
      <c r="A427" s="23"/>
      <c r="B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</row>
    <row r="428" spans="1:27" s="24" customFormat="1" ht="14.25">
      <c r="A428" s="23"/>
      <c r="B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</row>
    <row r="429" spans="1:27" s="24" customFormat="1" ht="14.25">
      <c r="A429" s="23"/>
      <c r="B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</row>
    <row r="430" spans="1:27" s="24" customFormat="1" ht="14.25">
      <c r="A430" s="23"/>
      <c r="B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</row>
    <row r="431" spans="1:27" s="24" customFormat="1" ht="14.25">
      <c r="A431" s="23"/>
      <c r="B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</row>
    <row r="432" spans="1:27" s="24" customFormat="1" ht="14.25">
      <c r="A432" s="23"/>
      <c r="B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</row>
    <row r="433" spans="1:27" s="24" customFormat="1" ht="14.25">
      <c r="A433" s="23"/>
      <c r="B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</row>
    <row r="434" spans="1:27" s="24" customFormat="1" ht="14.25">
      <c r="A434" s="23"/>
      <c r="B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</row>
    <row r="435" spans="1:27" s="24" customFormat="1" ht="14.25">
      <c r="A435" s="23"/>
      <c r="B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</row>
    <row r="436" spans="1:27" s="24" customFormat="1" ht="14.25">
      <c r="A436" s="23"/>
      <c r="B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</row>
    <row r="437" spans="1:27" s="24" customFormat="1" ht="14.25">
      <c r="A437" s="23"/>
      <c r="B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</row>
    <row r="438" spans="1:27" s="24" customFormat="1" ht="14.25">
      <c r="A438" s="23"/>
      <c r="B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</row>
    <row r="439" spans="1:27" s="24" customFormat="1" ht="14.25">
      <c r="A439" s="23"/>
      <c r="B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</row>
    <row r="440" spans="1:27" s="24" customFormat="1" ht="14.25">
      <c r="A440" s="23"/>
      <c r="B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</row>
    <row r="441" spans="1:27" s="24" customFormat="1" ht="14.25">
      <c r="A441" s="23"/>
      <c r="B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</row>
    <row r="442" spans="1:27" s="24" customFormat="1" ht="14.25">
      <c r="A442" s="23"/>
      <c r="B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</row>
    <row r="443" spans="1:27" s="24" customFormat="1" ht="14.25">
      <c r="A443" s="23"/>
      <c r="B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</row>
    <row r="444" spans="1:27" s="24" customFormat="1" ht="14.25">
      <c r="A444" s="23"/>
      <c r="B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</row>
    <row r="445" spans="1:27" s="24" customFormat="1" ht="14.25">
      <c r="A445" s="23"/>
      <c r="B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</row>
    <row r="446" spans="1:27" s="24" customFormat="1" ht="14.25">
      <c r="A446" s="23"/>
      <c r="B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</row>
    <row r="447" spans="1:27" s="24" customFormat="1" ht="14.25">
      <c r="A447" s="23"/>
      <c r="B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</row>
    <row r="448" spans="1:27" s="24" customFormat="1" ht="14.25">
      <c r="A448" s="23"/>
      <c r="B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</row>
    <row r="449" spans="1:27" s="24" customFormat="1" ht="14.25">
      <c r="A449" s="23"/>
      <c r="B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</row>
    <row r="450" spans="1:27" s="24" customFormat="1" ht="14.25">
      <c r="A450" s="23"/>
      <c r="B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</row>
    <row r="451" spans="1:27" s="24" customFormat="1" ht="14.25">
      <c r="A451" s="23"/>
      <c r="B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</row>
    <row r="452" spans="1:27" s="24" customFormat="1" ht="14.25">
      <c r="A452" s="23"/>
      <c r="B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</row>
    <row r="453" spans="1:27" s="24" customFormat="1" ht="14.25">
      <c r="A453" s="23"/>
      <c r="B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</row>
    <row r="454" spans="1:27" s="24" customFormat="1" ht="14.25">
      <c r="A454" s="23"/>
      <c r="B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</row>
    <row r="455" spans="1:27" s="24" customFormat="1" ht="14.25">
      <c r="A455" s="23"/>
      <c r="B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</row>
    <row r="456" spans="1:27" s="24" customFormat="1" ht="14.25">
      <c r="A456" s="23"/>
      <c r="B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</row>
    <row r="457" spans="1:27" s="24" customFormat="1" ht="14.25">
      <c r="A457" s="23"/>
      <c r="B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</row>
    <row r="458" spans="1:27" s="24" customFormat="1" ht="14.25">
      <c r="A458" s="23"/>
      <c r="B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</row>
    <row r="459" spans="1:27" s="24" customFormat="1" ht="14.25">
      <c r="A459" s="23"/>
      <c r="B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</row>
    <row r="460" spans="1:27" s="24" customFormat="1" ht="14.25">
      <c r="A460" s="23"/>
      <c r="B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</row>
    <row r="461" spans="1:27" s="24" customFormat="1" ht="14.25">
      <c r="A461" s="23"/>
      <c r="B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</row>
    <row r="462" spans="1:27" s="24" customFormat="1" ht="14.25">
      <c r="A462" s="23"/>
      <c r="B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</row>
    <row r="463" spans="1:27" s="24" customFormat="1" ht="14.25">
      <c r="A463" s="23"/>
      <c r="B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</row>
    <row r="464" spans="1:27" s="24" customFormat="1" ht="14.25">
      <c r="A464" s="23"/>
      <c r="B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</row>
    <row r="465" spans="1:27" s="24" customFormat="1" ht="14.25">
      <c r="A465" s="23"/>
      <c r="B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</row>
    <row r="466" spans="1:27" s="24" customFormat="1" ht="14.25">
      <c r="A466" s="23"/>
      <c r="B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</row>
    <row r="467" spans="1:27" s="24" customFormat="1" ht="14.25">
      <c r="A467" s="23"/>
      <c r="B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</row>
    <row r="468" spans="1:27" s="24" customFormat="1" ht="14.25">
      <c r="A468" s="23"/>
      <c r="B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</row>
    <row r="469" spans="1:27" s="24" customFormat="1" ht="14.25">
      <c r="A469" s="23"/>
      <c r="B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</row>
    <row r="470" spans="1:27" s="24" customFormat="1" ht="14.25">
      <c r="A470" s="23"/>
      <c r="B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</row>
  </sheetData>
  <sheetProtection sheet="1" objects="1" scenarios="1"/>
  <mergeCells count="17">
    <mergeCell ref="Z16:AA16"/>
    <mergeCell ref="D16:E16"/>
    <mergeCell ref="F16:G16"/>
    <mergeCell ref="R16:S16"/>
    <mergeCell ref="T16:U16"/>
    <mergeCell ref="V16:W16"/>
    <mergeCell ref="X16:Y16"/>
    <mergeCell ref="B18:C18"/>
    <mergeCell ref="B19:C19"/>
    <mergeCell ref="AC16:AC19"/>
    <mergeCell ref="H16:I16"/>
    <mergeCell ref="J16:K16"/>
    <mergeCell ref="L16:M16"/>
    <mergeCell ref="N16:O16"/>
    <mergeCell ref="AB16:AB17"/>
    <mergeCell ref="B16:C17"/>
    <mergeCell ref="P16:Q16"/>
  </mergeCells>
  <conditionalFormatting sqref="B20:C237 AB20:AC237">
    <cfRule type="expression" priority="1" dxfId="8" stopIfTrue="1">
      <formula>B$18="Non"</formula>
    </cfRule>
    <cfRule type="expression" priority="2" dxfId="9" stopIfTrue="1">
      <formula>$AB20&lt;&gt;0</formula>
    </cfRule>
  </conditionalFormatting>
  <conditionalFormatting sqref="D20:AA237">
    <cfRule type="expression" priority="3" dxfId="4" stopIfTrue="1">
      <formula>D$18="Non"</formula>
    </cfRule>
    <cfRule type="expression" priority="4" dxfId="9" stopIfTrue="1">
      <formula>$AB20&lt;&gt;0</formula>
    </cfRule>
  </conditionalFormatting>
  <conditionalFormatting sqref="D17:AA19">
    <cfRule type="expression" priority="5" dxfId="4" stopIfTrue="1">
      <formula>D$18="Non"</formula>
    </cfRule>
  </conditionalFormatting>
  <conditionalFormatting sqref="C14 C2 C7:C9 C11:C12">
    <cfRule type="expression" priority="6" dxfId="0" stopIfTrue="1">
      <formula>ISBLANK($C2)</formula>
    </cfRule>
  </conditionalFormatting>
  <conditionalFormatting sqref="B4:B5">
    <cfRule type="expression" priority="7" dxfId="0" stopIfTrue="1">
      <formula>ESTVIDE</formula>
    </cfRule>
  </conditionalFormatting>
  <conditionalFormatting sqref="C4">
    <cfRule type="expression" priority="8" dxfId="0" stopIfTrue="1">
      <formula>ISBLANK($C$4)</formula>
    </cfRule>
  </conditionalFormatting>
  <conditionalFormatting sqref="C5">
    <cfRule type="expression" priority="9" dxfId="0" stopIfTrue="1">
      <formula>ISBLANK($C$5)</formula>
    </cfRule>
  </conditionalFormatting>
  <dataValidations count="11">
    <dataValidation type="list" allowBlank="1" showInputMessage="1" showErrorMessage="1" promptTitle="Nom de la commune" prompt="Selectionnez le nom de la commune avec le menu déroulant (petit icône apparu à  droite de la cellule).&#10;&#10;La liste des communes est fonction du département choisi.&#10;Assurez vous d'avoir indiqué le département avant de selectionner la commune." sqref="C8">
      <formula1>IF(C7=14,Calvados14,IF(C7=27,Eure27,IF(C7=50,Manche50,IF(C7=61,Orne61,IF(C7=76,Seine_Maritime76,"")))))</formula1>
    </dataValidation>
    <dataValidation type="list" allowBlank="1" showInputMessage="1" showErrorMessage="1" sqref="C3">
      <formula1>Année</formula1>
    </dataValidation>
    <dataValidation type="list" allowBlank="1" showInputMessage="1" showErrorMessage="1" promptTitle="N° de département" prompt="Indiquez le numéro du département.&#10;&#10;Utilisez le menu déroulant (petit icône apparu à  droite de la cellule)&#10;" sqref="C7">
      <formula1>"14,27,50,61,76"</formula1>
    </dataValidation>
    <dataValidation type="list" allowBlank="1" showInputMessage="1" showErrorMessage="1" promptTitle="Situtation du jardin" prompt="Précisez ici si le jardin est en Ville (milieu urbain) ou à la Campagne (milieu rural).&#10;&#10;Utilisez le menu déroulant (petit icône apparu à  droite de la cellule)" sqref="C11">
      <formula1>"Ville,Campagne"</formula1>
    </dataValidation>
    <dataValidation type="list" allowBlank="1" showInputMessage="1" showErrorMessage="1" promptTitle="Refuge LPO" prompt="Précisez ici si le jardin est inscrit en tant que Refuge LPO (Oui / Non).&#10;&#10;Utilisez le menu déroulant (petit icône apparu à  droite de la cellule)" sqref="C12">
      <formula1>"Oui,Non"</formula1>
    </dataValidation>
    <dataValidation type="list" allowBlank="1" showInputMessage="1" showErrorMessage="1" promptTitle="Choix de l'année" prompt="Format AAAA (ex: 2011)&#10;Utilisez le menu déroulant (petit icône apparu à  droite de la cellule)&#10;" sqref="C2">
      <formula1>Année</formula1>
    </dataValidation>
    <dataValidation allowBlank="1" showInputMessage="1" showErrorMessage="1" promptTitle="Nom" prompt="Saisissez votre Nom" sqref="C4"/>
    <dataValidation allowBlank="1" showInputMessage="1" showErrorMessage="1" promptTitle="Prénom" prompt="Saisissez votre Prénom" sqref="C5"/>
    <dataValidation allowBlank="1" showInputMessage="1" showErrorMessage="1" promptTitle="Adresse" prompt="Indiquez ici votre adresse postale" sqref="C9"/>
    <dataValidation allowBlank="1" showInputMessage="1" showErrorMessage="1" promptTitle="Adresse email" prompt="Indiquez votre adresse mail" sqref="C14"/>
    <dataValidation type="list" allowBlank="1" showInputMessage="1" showErrorMessage="1" sqref="D20:AA237">
      <formula1>"X,M,C,N"</formula1>
    </dataValidation>
  </dataValidations>
  <printOptions/>
  <pageMargins left="0.7" right="0.7" top="0.75" bottom="0.75" header="0.3" footer="0.3"/>
  <pageSetup horizontalDpi="600" verticalDpi="600" orientation="portrait" paperSize="9" r:id="rId4"/>
  <ignoredErrors>
    <ignoredError sqref="D17:AA17" twoDigitTextYea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A1" sqref="A1"/>
    </sheetView>
  </sheetViews>
  <sheetFormatPr defaultColWidth="11.421875" defaultRowHeight="15"/>
  <cols>
    <col min="12" max="12" width="1.8515625" style="24" customWidth="1"/>
    <col min="13" max="13" width="32.7109375" style="0" bestFit="1" customWidth="1"/>
    <col min="14" max="15" width="11.421875" style="24" customWidth="1"/>
    <col min="16" max="39" width="27.00390625" style="24" bestFit="1" customWidth="1"/>
    <col min="40" max="231" width="27.00390625" style="0" bestFit="1" customWidth="1"/>
    <col min="232" max="232" width="5.421875" style="0" customWidth="1"/>
  </cols>
  <sheetData>
    <row r="1" spans="1:14" ht="14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M1" s="52"/>
      <c r="N1" s="52"/>
    </row>
    <row r="2" spans="1:19" ht="14.25">
      <c r="A2" s="70" t="s">
        <v>1590</v>
      </c>
      <c r="B2" s="70"/>
      <c r="C2" s="70"/>
      <c r="D2" s="70"/>
      <c r="E2" s="70"/>
      <c r="F2" s="70"/>
      <c r="G2" s="70"/>
      <c r="H2" s="70"/>
      <c r="I2" s="70"/>
      <c r="J2" s="70"/>
      <c r="K2" s="70"/>
      <c r="M2" s="70" t="s">
        <v>1595</v>
      </c>
      <c r="N2" s="70"/>
      <c r="O2" s="51"/>
      <c r="P2" s="51"/>
      <c r="Q2" s="51"/>
      <c r="R2" s="51"/>
      <c r="S2" s="51"/>
    </row>
    <row r="3" spans="1:19" ht="14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M3" s="71"/>
      <c r="N3" s="71"/>
      <c r="O3" s="51"/>
      <c r="P3" s="51"/>
      <c r="Q3" s="51"/>
      <c r="R3" s="51"/>
      <c r="S3" s="51"/>
    </row>
    <row r="4" spans="1:14" ht="14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M4" s="52"/>
      <c r="N4" s="52"/>
    </row>
    <row r="5" spans="1:14" ht="14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M5" s="52" t="s">
        <v>1591</v>
      </c>
      <c r="N5" s="53">
        <f>'Fiche Saisie'!AB18</f>
        <v>0</v>
      </c>
    </row>
    <row r="6" spans="1:14" ht="14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M6" s="52"/>
      <c r="N6" s="53"/>
    </row>
    <row r="7" spans="1:14" ht="14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M7" s="52" t="s">
        <v>1596</v>
      </c>
      <c r="N7" s="53">
        <f>COUNTIF('Fiche Saisie'!AB20:AB237,"&gt;0")</f>
        <v>0</v>
      </c>
    </row>
    <row r="8" spans="1:14" ht="14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M8" s="52" t="s">
        <v>1592</v>
      </c>
      <c r="N8" s="53">
        <f>MAX('Fiche Saisie'!D19:AA19)</f>
        <v>0</v>
      </c>
    </row>
    <row r="9" spans="1:14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M9" s="52" t="s">
        <v>1593</v>
      </c>
      <c r="N9" s="53">
        <f>MIN('Fiche Saisie'!D19:AA19)</f>
        <v>0</v>
      </c>
    </row>
    <row r="10" spans="1:14" ht="14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M10" s="52" t="s">
        <v>1594</v>
      </c>
      <c r="N10" s="54" t="e">
        <f>AVERAGE('Fiche Saisie'!D19:AA19)</f>
        <v>#DIV/0!</v>
      </c>
    </row>
    <row r="11" spans="1:14" ht="14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M11" s="52"/>
      <c r="N11" s="52"/>
    </row>
    <row r="12" spans="1:13" ht="14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M12" s="24"/>
    </row>
    <row r="13" spans="1:13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M13" s="24"/>
    </row>
    <row r="14" spans="1:13" ht="1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M14" s="24"/>
    </row>
    <row r="15" spans="1:13" ht="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M15" s="24"/>
    </row>
    <row r="16" spans="1:13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M16" s="24"/>
    </row>
    <row r="17" spans="1:13" ht="1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M17" s="24"/>
    </row>
    <row r="18" spans="1:13" ht="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M18" s="24"/>
    </row>
    <row r="19" spans="1:13" ht="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M19" s="24"/>
    </row>
    <row r="20" spans="1:13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M20" s="24"/>
    </row>
    <row r="21" spans="1:13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M21" s="24"/>
    </row>
    <row r="22" spans="1:13" ht="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M22" s="24"/>
    </row>
    <row r="23" spans="1:13" ht="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M23" s="24"/>
    </row>
    <row r="24" spans="1:13" ht="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M24" s="24"/>
    </row>
    <row r="25" spans="1:13" ht="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M25" s="24"/>
    </row>
    <row r="26" spans="1:13" ht="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M26" s="24"/>
    </row>
    <row r="27" spans="1:13" ht="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M27" s="24"/>
    </row>
    <row r="28" spans="1:13" ht="14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M28" s="24"/>
    </row>
    <row r="29" spans="1:13" ht="14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M29" s="24"/>
    </row>
    <row r="30" spans="1:13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M30" s="24"/>
    </row>
    <row r="31" spans="1:13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M31" s="24"/>
    </row>
    <row r="32" spans="1:13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M32" s="24"/>
    </row>
    <row r="33" s="24" customFormat="1" ht="14.25"/>
    <row r="34" s="24" customFormat="1" ht="14.25"/>
    <row r="35" s="24" customFormat="1" ht="14.25"/>
    <row r="36" s="24" customFormat="1" ht="14.25"/>
    <row r="37" s="24" customFormat="1" ht="14.25"/>
    <row r="38" s="24" customFormat="1" ht="14.25"/>
    <row r="39" s="24" customFormat="1" ht="14.25"/>
    <row r="40" s="24" customFormat="1" ht="14.25"/>
    <row r="41" s="24" customFormat="1" ht="14.25"/>
    <row r="42" s="24" customFormat="1" ht="14.25"/>
    <row r="43" s="24" customFormat="1" ht="14.25"/>
    <row r="44" s="24" customFormat="1" ht="14.25"/>
    <row r="45" s="24" customFormat="1" ht="14.25"/>
    <row r="46" s="24" customFormat="1" ht="14.25"/>
    <row r="47" s="24" customFormat="1" ht="14.25"/>
    <row r="48" s="24" customFormat="1" ht="14.25"/>
    <row r="49" s="24" customFormat="1" ht="14.25"/>
    <row r="50" s="24" customFormat="1" ht="14.25"/>
    <row r="51" s="24" customFormat="1" ht="14.25"/>
    <row r="52" s="24" customFormat="1" ht="14.25"/>
    <row r="53" s="24" customFormat="1" ht="14.25"/>
    <row r="54" s="24" customFormat="1" ht="14.25"/>
    <row r="55" s="24" customFormat="1" ht="14.25"/>
    <row r="56" s="24" customFormat="1" ht="14.25"/>
    <row r="57" s="24" customFormat="1" ht="14.25"/>
    <row r="58" s="24" customFormat="1" ht="14.25">
      <c r="M58"/>
    </row>
    <row r="59" s="24" customFormat="1" ht="14.25">
      <c r="M59"/>
    </row>
  </sheetData>
  <sheetProtection/>
  <mergeCells count="2">
    <mergeCell ref="A2:K3"/>
    <mergeCell ref="M2:N3"/>
  </mergeCells>
  <printOptions/>
  <pageMargins left="0.7" right="0.7" top="0.75" bottom="0.75" header="0.3" footer="0.3"/>
  <pageSetup orientation="portrait" paperSize="9"/>
  <ignoredErrors>
    <ignoredError sqref="N10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N33"/>
  <sheetViews>
    <sheetView zoomScalePageLayoutView="0" workbookViewId="0" topLeftCell="B1">
      <selection activeCell="F35" sqref="F35"/>
    </sheetView>
  </sheetViews>
  <sheetFormatPr defaultColWidth="11.421875" defaultRowHeight="15"/>
  <cols>
    <col min="1" max="3" width="11.421875" style="24" customWidth="1"/>
    <col min="4" max="4" width="2.28125" style="24" customWidth="1"/>
    <col min="5" max="13" width="11.421875" style="24" customWidth="1"/>
    <col min="14" max="14" width="2.57421875" style="24" customWidth="1"/>
    <col min="15" max="16384" width="11.421875" style="24" customWidth="1"/>
  </cols>
  <sheetData>
    <row r="1" ht="15"/>
    <row r="2" spans="5:12" ht="15">
      <c r="E2" s="72" t="s">
        <v>1499</v>
      </c>
      <c r="F2" s="72"/>
      <c r="G2" s="72"/>
      <c r="H2" s="72"/>
      <c r="I2" s="72"/>
      <c r="J2" s="72"/>
      <c r="K2" s="72"/>
      <c r="L2" s="72"/>
    </row>
    <row r="3" spans="5:12" ht="15">
      <c r="E3" s="72"/>
      <c r="F3" s="72"/>
      <c r="G3" s="72"/>
      <c r="H3" s="72"/>
      <c r="I3" s="72"/>
      <c r="J3" s="72"/>
      <c r="K3" s="72"/>
      <c r="L3" s="72"/>
    </row>
    <row r="4" spans="5:12" ht="15">
      <c r="E4" s="72"/>
      <c r="F4" s="72"/>
      <c r="G4" s="72"/>
      <c r="H4" s="72"/>
      <c r="I4" s="72"/>
      <c r="J4" s="72"/>
      <c r="K4" s="72"/>
      <c r="L4" s="72"/>
    </row>
    <row r="5" spans="5:12" ht="15.75" thickBot="1">
      <c r="E5" s="72"/>
      <c r="F5" s="72"/>
      <c r="G5" s="72"/>
      <c r="H5" s="72"/>
      <c r="I5" s="72"/>
      <c r="J5" s="72"/>
      <c r="K5" s="72"/>
      <c r="L5" s="72"/>
    </row>
    <row r="6" spans="4:14" ht="15">
      <c r="D6" s="73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4:14" ht="12" customHeight="1">
      <c r="D7" s="76"/>
      <c r="E7" s="77"/>
      <c r="F7" s="77"/>
      <c r="G7" s="77"/>
      <c r="H7" s="77"/>
      <c r="I7" s="77"/>
      <c r="J7" s="77"/>
      <c r="K7" s="77"/>
      <c r="L7" s="77"/>
      <c r="M7" s="77"/>
      <c r="N7" s="78"/>
    </row>
    <row r="8" spans="4:14" ht="12" customHeight="1">
      <c r="D8" s="76"/>
      <c r="E8" s="77"/>
      <c r="F8" s="77"/>
      <c r="G8" s="77"/>
      <c r="H8" s="77"/>
      <c r="I8" s="77"/>
      <c r="J8" s="77"/>
      <c r="K8" s="77"/>
      <c r="L8" s="77"/>
      <c r="M8" s="77"/>
      <c r="N8" s="78"/>
    </row>
    <row r="9" spans="4:14" ht="30" customHeight="1">
      <c r="D9" s="76"/>
      <c r="E9" s="79" t="s">
        <v>3480</v>
      </c>
      <c r="F9" s="79"/>
      <c r="G9" s="79"/>
      <c r="H9" s="79"/>
      <c r="I9" s="79"/>
      <c r="J9" s="79"/>
      <c r="K9" s="79"/>
      <c r="L9" s="79"/>
      <c r="M9" s="79"/>
      <c r="N9" s="78"/>
    </row>
    <row r="10" spans="4:14" ht="11.25" customHeight="1">
      <c r="D10" s="76"/>
      <c r="E10" s="80"/>
      <c r="F10" s="80"/>
      <c r="G10" s="80"/>
      <c r="H10" s="80"/>
      <c r="I10" s="80"/>
      <c r="J10" s="80"/>
      <c r="K10" s="80"/>
      <c r="L10" s="80"/>
      <c r="M10" s="80"/>
      <c r="N10" s="78"/>
    </row>
    <row r="11" spans="4:14" ht="19.5" customHeight="1">
      <c r="D11" s="76"/>
      <c r="E11" s="79" t="s">
        <v>3481</v>
      </c>
      <c r="F11" s="79"/>
      <c r="G11" s="79"/>
      <c r="H11" s="79"/>
      <c r="I11" s="79"/>
      <c r="J11" s="79"/>
      <c r="K11" s="79"/>
      <c r="L11" s="79"/>
      <c r="M11" s="79"/>
      <c r="N11" s="78"/>
    </row>
    <row r="12" spans="4:14" ht="20.25" customHeight="1">
      <c r="D12" s="76"/>
      <c r="E12" s="79" t="s">
        <v>3482</v>
      </c>
      <c r="F12" s="79"/>
      <c r="G12" s="79"/>
      <c r="H12" s="79"/>
      <c r="I12" s="79"/>
      <c r="J12" s="79"/>
      <c r="K12" s="79"/>
      <c r="L12" s="79"/>
      <c r="M12" s="79"/>
      <c r="N12" s="78"/>
    </row>
    <row r="13" spans="4:14" s="84" customFormat="1" ht="20.25" customHeight="1">
      <c r="D13" s="81"/>
      <c r="E13" s="82" t="s">
        <v>3483</v>
      </c>
      <c r="F13" s="82"/>
      <c r="G13" s="82"/>
      <c r="H13" s="82"/>
      <c r="I13" s="82"/>
      <c r="J13" s="82"/>
      <c r="K13" s="82"/>
      <c r="L13" s="82"/>
      <c r="M13" s="82"/>
      <c r="N13" s="83"/>
    </row>
    <row r="14" spans="4:14" s="84" customFormat="1" ht="25.5" customHeight="1">
      <c r="D14" s="81"/>
      <c r="E14" s="82" t="s">
        <v>3484</v>
      </c>
      <c r="F14" s="82"/>
      <c r="G14" s="82"/>
      <c r="H14" s="82"/>
      <c r="I14" s="82"/>
      <c r="J14" s="82"/>
      <c r="K14" s="82"/>
      <c r="L14" s="82"/>
      <c r="M14" s="82"/>
      <c r="N14" s="83"/>
    </row>
    <row r="15" spans="4:14" s="84" customFormat="1" ht="33" customHeight="1">
      <c r="D15" s="81"/>
      <c r="E15" s="79" t="s">
        <v>3485</v>
      </c>
      <c r="F15" s="79"/>
      <c r="G15" s="79"/>
      <c r="H15" s="79"/>
      <c r="I15" s="79"/>
      <c r="J15" s="79"/>
      <c r="K15" s="79"/>
      <c r="L15" s="79"/>
      <c r="M15" s="79"/>
      <c r="N15" s="83"/>
    </row>
    <row r="16" spans="4:14" s="84" customFormat="1" ht="20.25" customHeight="1">
      <c r="D16" s="81"/>
      <c r="E16" s="82" t="s">
        <v>3486</v>
      </c>
      <c r="F16" s="82"/>
      <c r="G16" s="82"/>
      <c r="H16" s="82"/>
      <c r="I16" s="82"/>
      <c r="J16" s="82"/>
      <c r="K16" s="82"/>
      <c r="L16" s="82"/>
      <c r="M16" s="82"/>
      <c r="N16" s="83"/>
    </row>
    <row r="17" spans="4:14" s="84" customFormat="1" ht="20.25" customHeight="1">
      <c r="D17" s="81"/>
      <c r="E17" s="82" t="s">
        <v>3487</v>
      </c>
      <c r="F17" s="82"/>
      <c r="G17" s="82"/>
      <c r="H17" s="82"/>
      <c r="I17" s="82"/>
      <c r="J17" s="82"/>
      <c r="K17" s="82"/>
      <c r="L17" s="82"/>
      <c r="M17" s="82"/>
      <c r="N17" s="83"/>
    </row>
    <row r="18" spans="4:14" s="84" customFormat="1" ht="20.25" customHeight="1">
      <c r="D18" s="81"/>
      <c r="E18" s="82" t="s">
        <v>3488</v>
      </c>
      <c r="F18" s="82"/>
      <c r="G18" s="82"/>
      <c r="H18" s="82"/>
      <c r="I18" s="82"/>
      <c r="J18" s="82"/>
      <c r="K18" s="82"/>
      <c r="L18" s="82"/>
      <c r="M18" s="82"/>
      <c r="N18" s="83"/>
    </row>
    <row r="19" spans="4:14" s="84" customFormat="1" ht="20.25" customHeight="1">
      <c r="D19" s="81"/>
      <c r="E19" s="82" t="s">
        <v>3489</v>
      </c>
      <c r="F19" s="82"/>
      <c r="G19" s="82"/>
      <c r="H19" s="82"/>
      <c r="I19" s="82"/>
      <c r="J19" s="82"/>
      <c r="K19" s="82"/>
      <c r="L19" s="82"/>
      <c r="M19" s="82"/>
      <c r="N19" s="83"/>
    </row>
    <row r="20" spans="4:14" ht="11.25" customHeight="1">
      <c r="D20" s="76"/>
      <c r="E20" s="28"/>
      <c r="F20" s="28"/>
      <c r="G20" s="28"/>
      <c r="H20" s="28"/>
      <c r="I20" s="28"/>
      <c r="J20" s="28"/>
      <c r="K20" s="28"/>
      <c r="L20" s="28"/>
      <c r="M20" s="28"/>
      <c r="N20" s="78"/>
    </row>
    <row r="21" spans="4:14" s="84" customFormat="1" ht="41.25" customHeight="1">
      <c r="D21" s="81"/>
      <c r="E21" s="79" t="s">
        <v>3490</v>
      </c>
      <c r="F21" s="79"/>
      <c r="G21" s="79"/>
      <c r="H21" s="79"/>
      <c r="I21" s="79"/>
      <c r="J21" s="79"/>
      <c r="K21" s="79"/>
      <c r="L21" s="79"/>
      <c r="M21" s="79"/>
      <c r="N21" s="83"/>
    </row>
    <row r="22" spans="4:14" ht="9" customHeight="1">
      <c r="D22" s="76"/>
      <c r="E22" s="28"/>
      <c r="F22" s="28"/>
      <c r="G22" s="28"/>
      <c r="H22" s="28"/>
      <c r="I22" s="28"/>
      <c r="J22" s="28"/>
      <c r="K22" s="28"/>
      <c r="L22" s="28"/>
      <c r="M22" s="28"/>
      <c r="N22" s="78"/>
    </row>
    <row r="23" spans="4:14" s="84" customFormat="1" ht="14.25">
      <c r="D23" s="81"/>
      <c r="E23" s="82" t="s">
        <v>3491</v>
      </c>
      <c r="F23" s="82"/>
      <c r="G23" s="82"/>
      <c r="H23" s="82"/>
      <c r="I23" s="82"/>
      <c r="J23" s="82"/>
      <c r="K23" s="82"/>
      <c r="L23" s="82"/>
      <c r="M23" s="82"/>
      <c r="N23" s="83"/>
    </row>
    <row r="24" spans="4:14" s="84" customFormat="1" ht="14.25">
      <c r="D24" s="81"/>
      <c r="E24" s="82" t="s">
        <v>3492</v>
      </c>
      <c r="F24" s="82"/>
      <c r="G24" s="82" t="s">
        <v>3493</v>
      </c>
      <c r="H24" s="82"/>
      <c r="I24" s="82"/>
      <c r="J24" s="82"/>
      <c r="K24" s="82"/>
      <c r="L24" s="82"/>
      <c r="M24" s="82"/>
      <c r="N24" s="83"/>
    </row>
    <row r="25" spans="4:14" s="84" customFormat="1" ht="14.25">
      <c r="D25" s="81"/>
      <c r="E25" s="82"/>
      <c r="F25" s="82"/>
      <c r="G25" s="84" t="s">
        <v>3494</v>
      </c>
      <c r="H25" s="85"/>
      <c r="I25" s="82"/>
      <c r="J25" s="82"/>
      <c r="K25" s="82"/>
      <c r="L25" s="82"/>
      <c r="M25" s="82"/>
      <c r="N25" s="83"/>
    </row>
    <row r="26" spans="4:14" s="84" customFormat="1" ht="14.25">
      <c r="D26" s="81"/>
      <c r="E26" s="82"/>
      <c r="F26" s="82"/>
      <c r="G26" s="84" t="s">
        <v>3495</v>
      </c>
      <c r="H26" s="85"/>
      <c r="I26" s="82"/>
      <c r="J26" s="82"/>
      <c r="K26" s="82"/>
      <c r="L26" s="82"/>
      <c r="M26" s="82"/>
      <c r="N26" s="83"/>
    </row>
    <row r="27" spans="4:14" s="84" customFormat="1" ht="14.25">
      <c r="D27" s="81"/>
      <c r="E27" s="82"/>
      <c r="F27" s="82"/>
      <c r="G27" s="84" t="s">
        <v>3496</v>
      </c>
      <c r="H27" s="85"/>
      <c r="I27" s="82"/>
      <c r="J27" s="82"/>
      <c r="K27" s="82"/>
      <c r="L27" s="82"/>
      <c r="M27" s="82"/>
      <c r="N27" s="83"/>
    </row>
    <row r="28" spans="4:14" ht="14.25">
      <c r="D28" s="76"/>
      <c r="E28" s="28"/>
      <c r="F28" s="28"/>
      <c r="G28" s="28"/>
      <c r="H28" s="28"/>
      <c r="I28" s="28"/>
      <c r="J28" s="28"/>
      <c r="K28" s="28"/>
      <c r="L28" s="28"/>
      <c r="M28" s="28"/>
      <c r="N28" s="78"/>
    </row>
    <row r="29" spans="4:14" ht="14.25">
      <c r="D29" s="76"/>
      <c r="E29" s="28" t="s">
        <v>3497</v>
      </c>
      <c r="F29" s="28"/>
      <c r="G29" s="28"/>
      <c r="H29" s="28"/>
      <c r="I29" s="28"/>
      <c r="J29" s="28"/>
      <c r="M29" s="28"/>
      <c r="N29" s="78"/>
    </row>
    <row r="30" spans="4:14" ht="14.25">
      <c r="D30" s="76"/>
      <c r="E30" s="28"/>
      <c r="F30" s="86" t="s">
        <v>3498</v>
      </c>
      <c r="G30" s="28"/>
      <c r="H30" s="28"/>
      <c r="I30" s="28"/>
      <c r="J30" s="28"/>
      <c r="K30" s="28"/>
      <c r="L30" s="28"/>
      <c r="M30" s="28"/>
      <c r="N30" s="78"/>
    </row>
    <row r="31" spans="4:14" ht="14.25">
      <c r="D31" s="76"/>
      <c r="E31" s="28"/>
      <c r="F31" s="86"/>
      <c r="G31" s="28"/>
      <c r="H31" s="28"/>
      <c r="I31" s="28"/>
      <c r="J31" s="28"/>
      <c r="K31" s="28"/>
      <c r="L31" s="28"/>
      <c r="M31" s="28"/>
      <c r="N31" s="78"/>
    </row>
    <row r="32" spans="4:14" ht="14.25">
      <c r="D32" s="76"/>
      <c r="E32" s="28"/>
      <c r="F32" s="28"/>
      <c r="G32" s="28"/>
      <c r="H32" s="28"/>
      <c r="I32" s="28"/>
      <c r="J32" s="28"/>
      <c r="K32" s="28"/>
      <c r="L32" s="28"/>
      <c r="M32" s="28"/>
      <c r="N32" s="78"/>
    </row>
    <row r="33" spans="4:14" ht="15" thickBot="1">
      <c r="D33" s="87"/>
      <c r="E33" s="88"/>
      <c r="F33" s="88"/>
      <c r="G33" s="88"/>
      <c r="H33" s="88"/>
      <c r="I33" s="88"/>
      <c r="J33" s="88"/>
      <c r="K33" s="88"/>
      <c r="L33" s="88"/>
      <c r="M33" s="88"/>
      <c r="N33" s="89"/>
    </row>
  </sheetData>
  <sheetProtection/>
  <mergeCells count="6">
    <mergeCell ref="E2:L5"/>
    <mergeCell ref="E9:M9"/>
    <mergeCell ref="E11:M11"/>
    <mergeCell ref="E12:M12"/>
    <mergeCell ref="E15:M15"/>
    <mergeCell ref="E21:M21"/>
  </mergeCells>
  <hyperlinks>
    <hyperlink ref="F30" r:id="rId1" display="fichesornitho-lponormandie@orange.fr"/>
  </hyperlinks>
  <printOptions/>
  <pageMargins left="0.787401575" right="0.787401575" top="0.984251969" bottom="0.984251969" header="0.4921259845" footer="0.492125984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1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31.28125" style="0" bestFit="1" customWidth="1"/>
  </cols>
  <sheetData>
    <row r="1" ht="14.25">
      <c r="A1" s="1">
        <v>2000</v>
      </c>
    </row>
    <row r="2" ht="14.25">
      <c r="A2" s="1">
        <v>2001</v>
      </c>
    </row>
    <row r="3" ht="14.25">
      <c r="A3" s="1">
        <v>2002</v>
      </c>
    </row>
    <row r="4" ht="14.25">
      <c r="A4" s="1">
        <v>2003</v>
      </c>
    </row>
    <row r="5" ht="14.25">
      <c r="A5" s="1">
        <v>2004</v>
      </c>
    </row>
    <row r="6" ht="14.25">
      <c r="A6" s="1">
        <v>2005</v>
      </c>
    </row>
    <row r="7" ht="14.25">
      <c r="A7" s="1">
        <v>2006</v>
      </c>
    </row>
    <row r="8" ht="14.25">
      <c r="A8" s="1">
        <v>2007</v>
      </c>
    </row>
    <row r="9" ht="14.25">
      <c r="A9" s="1">
        <v>2008</v>
      </c>
    </row>
    <row r="10" ht="14.25">
      <c r="A10" s="1">
        <v>2009</v>
      </c>
    </row>
    <row r="11" ht="14.25">
      <c r="A11" s="1">
        <v>2010</v>
      </c>
    </row>
    <row r="12" ht="14.25">
      <c r="A12" s="1">
        <v>2011</v>
      </c>
    </row>
    <row r="13" ht="14.25">
      <c r="A13" s="1">
        <v>2012</v>
      </c>
    </row>
    <row r="14" ht="14.25">
      <c r="A14" s="1">
        <v>2013</v>
      </c>
    </row>
    <row r="15" ht="14.25">
      <c r="A15" s="1">
        <v>2014</v>
      </c>
    </row>
    <row r="16" ht="14.25">
      <c r="A16" s="1">
        <v>2015</v>
      </c>
    </row>
    <row r="17" ht="14.25">
      <c r="A17" s="1">
        <v>2016</v>
      </c>
    </row>
    <row r="18" ht="14.25">
      <c r="A18" s="1">
        <v>2017</v>
      </c>
    </row>
    <row r="19" ht="14.25">
      <c r="A19" s="1">
        <v>2018</v>
      </c>
    </row>
    <row r="20" ht="14.25">
      <c r="A20" s="1">
        <v>2019</v>
      </c>
    </row>
    <row r="21" ht="14.25">
      <c r="A21" s="1">
        <v>2020</v>
      </c>
    </row>
    <row r="22" ht="14.25">
      <c r="A22" s="1">
        <v>2021</v>
      </c>
    </row>
    <row r="23" ht="14.25">
      <c r="A23" s="1">
        <v>2022</v>
      </c>
    </row>
    <row r="24" ht="14.25">
      <c r="A24" s="1">
        <v>2023</v>
      </c>
    </row>
    <row r="25" ht="14.25">
      <c r="A25" s="1">
        <v>2024</v>
      </c>
    </row>
    <row r="26" ht="14.25">
      <c r="A26" s="1">
        <v>2025</v>
      </c>
    </row>
    <row r="27" ht="14.25">
      <c r="A27" s="1">
        <v>2026</v>
      </c>
    </row>
    <row r="28" ht="14.25">
      <c r="A28" s="1">
        <v>2027</v>
      </c>
    </row>
    <row r="29" ht="14.25">
      <c r="A29" s="1">
        <v>2028</v>
      </c>
    </row>
    <row r="30" ht="14.25">
      <c r="A30" s="1">
        <v>2029</v>
      </c>
    </row>
    <row r="31" ht="14.25">
      <c r="A31" s="1">
        <v>2030</v>
      </c>
    </row>
    <row r="32" ht="14.25">
      <c r="A32" s="1">
        <v>2031</v>
      </c>
    </row>
    <row r="33" ht="14.25">
      <c r="A33" s="1">
        <v>2032</v>
      </c>
    </row>
    <row r="34" ht="14.25">
      <c r="A34" s="1">
        <v>2033</v>
      </c>
    </row>
    <row r="35" ht="14.25">
      <c r="A35" s="1">
        <v>2034</v>
      </c>
    </row>
    <row r="36" ht="14.25">
      <c r="A36" s="1">
        <v>2035</v>
      </c>
    </row>
    <row r="37" ht="14.25">
      <c r="A37" s="1">
        <v>2036</v>
      </c>
    </row>
    <row r="38" ht="14.25">
      <c r="A38" s="1">
        <v>2037</v>
      </c>
    </row>
    <row r="39" ht="14.25">
      <c r="A39" s="1">
        <v>2038</v>
      </c>
    </row>
    <row r="40" ht="14.25">
      <c r="A40" s="1">
        <v>2039</v>
      </c>
    </row>
    <row r="41" ht="14.25">
      <c r="A41" s="1">
        <v>2040</v>
      </c>
    </row>
    <row r="42" ht="14.25">
      <c r="A42" s="1">
        <v>2041</v>
      </c>
    </row>
    <row r="43" ht="14.25">
      <c r="A43" s="1">
        <v>2042</v>
      </c>
    </row>
    <row r="44" ht="14.25">
      <c r="A44" s="1">
        <v>2043</v>
      </c>
    </row>
    <row r="45" ht="14.25">
      <c r="A45" s="1">
        <v>2044</v>
      </c>
    </row>
    <row r="46" ht="14.25">
      <c r="A46" s="1">
        <v>2045</v>
      </c>
    </row>
    <row r="47" ht="14.25">
      <c r="A47" s="1">
        <v>2046</v>
      </c>
    </row>
    <row r="48" ht="14.25">
      <c r="A48" s="1">
        <v>2047</v>
      </c>
    </row>
    <row r="49" ht="14.25">
      <c r="A49" s="1">
        <v>2048</v>
      </c>
    </row>
    <row r="50" ht="14.25">
      <c r="A50" s="1">
        <v>2049</v>
      </c>
    </row>
    <row r="51" ht="14.25">
      <c r="A51" s="1">
        <v>2050</v>
      </c>
    </row>
    <row r="52" ht="14.25">
      <c r="A52" s="1">
        <v>2051</v>
      </c>
    </row>
    <row r="53" ht="14.25">
      <c r="A53" s="1">
        <v>2052</v>
      </c>
    </row>
    <row r="54" ht="14.25">
      <c r="A54" s="1">
        <v>2053</v>
      </c>
    </row>
    <row r="55" ht="14.25">
      <c r="A55" s="1">
        <v>2054</v>
      </c>
    </row>
    <row r="56" ht="14.25">
      <c r="A56" s="1">
        <v>2055</v>
      </c>
    </row>
    <row r="57" ht="14.25">
      <c r="A57" s="1">
        <v>2056</v>
      </c>
    </row>
    <row r="58" ht="14.25">
      <c r="A58" s="1">
        <v>2057</v>
      </c>
    </row>
    <row r="59" ht="14.25">
      <c r="A59" s="1">
        <v>2058</v>
      </c>
    </row>
    <row r="60" ht="14.25">
      <c r="A60" s="1">
        <v>2059</v>
      </c>
    </row>
    <row r="61" ht="14.25">
      <c r="A61" s="1">
        <v>2060</v>
      </c>
    </row>
    <row r="62" ht="14.25">
      <c r="A62" s="1">
        <v>2061</v>
      </c>
    </row>
    <row r="63" ht="14.25">
      <c r="A63" s="1">
        <v>2062</v>
      </c>
    </row>
    <row r="64" ht="14.25">
      <c r="A64" s="1">
        <v>2063</v>
      </c>
    </row>
    <row r="65" ht="14.25">
      <c r="A65" s="1">
        <v>2064</v>
      </c>
    </row>
    <row r="66" ht="14.25">
      <c r="A66" s="1">
        <v>2065</v>
      </c>
    </row>
    <row r="67" ht="14.25">
      <c r="A67" s="1">
        <v>2066</v>
      </c>
    </row>
    <row r="68" ht="14.25">
      <c r="A68" s="1">
        <v>2067</v>
      </c>
    </row>
    <row r="69" ht="14.25">
      <c r="A69" s="1">
        <v>2068</v>
      </c>
    </row>
    <row r="70" ht="14.25">
      <c r="A70" s="1">
        <v>2069</v>
      </c>
    </row>
    <row r="71" ht="14.25">
      <c r="A71" s="1">
        <v>2070</v>
      </c>
    </row>
    <row r="72" ht="14.25">
      <c r="A72" s="1">
        <v>2071</v>
      </c>
    </row>
    <row r="73" ht="14.25">
      <c r="A73" s="1">
        <v>2072</v>
      </c>
    </row>
    <row r="74" ht="14.25">
      <c r="A74" s="1">
        <v>2073</v>
      </c>
    </row>
    <row r="75" ht="14.25">
      <c r="A75" s="1">
        <v>2074</v>
      </c>
    </row>
    <row r="76" ht="14.25">
      <c r="A76" s="1">
        <v>2075</v>
      </c>
    </row>
    <row r="77" ht="14.25">
      <c r="A77" s="1">
        <v>2076</v>
      </c>
    </row>
    <row r="78" ht="14.25">
      <c r="A78" s="1">
        <v>2077</v>
      </c>
    </row>
    <row r="79" ht="14.25">
      <c r="A79" s="1">
        <v>2078</v>
      </c>
    </row>
    <row r="80" ht="14.25">
      <c r="A80" s="1">
        <v>2079</v>
      </c>
    </row>
    <row r="81" ht="14.25">
      <c r="A81" s="1">
        <v>2080</v>
      </c>
    </row>
    <row r="82" ht="14.25">
      <c r="A82" s="1">
        <v>2081</v>
      </c>
    </row>
    <row r="83" ht="14.25">
      <c r="A83" s="1">
        <v>2082</v>
      </c>
    </row>
    <row r="84" ht="14.25">
      <c r="A84" s="1">
        <v>2083</v>
      </c>
    </row>
    <row r="85" ht="14.25">
      <c r="A85" s="1">
        <v>2084</v>
      </c>
    </row>
    <row r="86" ht="14.25">
      <c r="A86" s="1">
        <v>2085</v>
      </c>
    </row>
    <row r="87" ht="14.25">
      <c r="A87" s="1">
        <v>2086</v>
      </c>
    </row>
    <row r="88" ht="14.25">
      <c r="A88" s="1">
        <v>2087</v>
      </c>
    </row>
    <row r="89" ht="14.25">
      <c r="A89" s="1">
        <v>2088</v>
      </c>
    </row>
    <row r="90" ht="14.25">
      <c r="A90" s="1">
        <v>2089</v>
      </c>
    </row>
    <row r="91" ht="14.25">
      <c r="A91" s="1">
        <v>2090</v>
      </c>
    </row>
    <row r="92" ht="14.25">
      <c r="A92" s="1">
        <v>2091</v>
      </c>
    </row>
    <row r="93" ht="14.25">
      <c r="A93" s="1">
        <v>2092</v>
      </c>
    </row>
    <row r="94" ht="14.25">
      <c r="A94" s="1">
        <v>2093</v>
      </c>
    </row>
    <row r="95" ht="14.25">
      <c r="A95" s="1">
        <v>2094</v>
      </c>
    </row>
    <row r="96" ht="14.25">
      <c r="A96" s="1">
        <v>2095</v>
      </c>
    </row>
    <row r="97" ht="14.25">
      <c r="A97" s="1">
        <v>2096</v>
      </c>
    </row>
    <row r="98" ht="14.25">
      <c r="A98" s="1">
        <v>2097</v>
      </c>
    </row>
    <row r="99" ht="14.25">
      <c r="A99" s="1">
        <v>2098</v>
      </c>
    </row>
    <row r="100" ht="14.25">
      <c r="A100" s="1">
        <v>2099</v>
      </c>
    </row>
    <row r="101" ht="14.25">
      <c r="A101" s="1">
        <v>2100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140625" style="0" bestFit="1" customWidth="1"/>
    <col min="2" max="2" width="26.00390625" style="0" bestFit="1" customWidth="1"/>
    <col min="3" max="3" width="23.7109375" style="0" bestFit="1" customWidth="1"/>
    <col min="4" max="4" width="23.8515625" style="0" bestFit="1" customWidth="1"/>
    <col min="5" max="5" width="28.28125" style="0" bestFit="1" customWidth="1"/>
    <col min="6" max="6" width="30.28125" style="0" bestFit="1" customWidth="1"/>
  </cols>
  <sheetData>
    <row r="1" spans="1:6" ht="14.25">
      <c r="A1" s="2" t="s">
        <v>1764</v>
      </c>
      <c r="B1" s="2" t="s">
        <v>1765</v>
      </c>
      <c r="C1" s="2" t="s">
        <v>1766</v>
      </c>
      <c r="D1" s="2" t="s">
        <v>1767</v>
      </c>
      <c r="E1" s="2" t="s">
        <v>1768</v>
      </c>
      <c r="F1" s="4">
        <v>14</v>
      </c>
    </row>
    <row r="2" spans="1:6" ht="14.25">
      <c r="A2" s="2" t="s">
        <v>1766</v>
      </c>
      <c r="B2" s="2" t="s">
        <v>1769</v>
      </c>
      <c r="C2" s="2" t="s">
        <v>1770</v>
      </c>
      <c r="D2" s="2" t="s">
        <v>1771</v>
      </c>
      <c r="E2" s="2" t="s">
        <v>1772</v>
      </c>
      <c r="F2" s="4">
        <v>27</v>
      </c>
    </row>
    <row r="3" spans="1:6" ht="14.25">
      <c r="A3" s="2" t="s">
        <v>1773</v>
      </c>
      <c r="B3" s="2" t="s">
        <v>1774</v>
      </c>
      <c r="C3" s="2" t="s">
        <v>1775</v>
      </c>
      <c r="D3" s="2" t="s">
        <v>1776</v>
      </c>
      <c r="E3" s="2" t="s">
        <v>1777</v>
      </c>
      <c r="F3" s="4">
        <v>50</v>
      </c>
    </row>
    <row r="4" spans="1:6" ht="14.25">
      <c r="A4" s="2" t="s">
        <v>1778</v>
      </c>
      <c r="B4" s="2" t="s">
        <v>1779</v>
      </c>
      <c r="C4" s="2" t="s">
        <v>1780</v>
      </c>
      <c r="D4" s="2" t="s">
        <v>1781</v>
      </c>
      <c r="E4" s="2" t="s">
        <v>1782</v>
      </c>
      <c r="F4" s="4">
        <v>61</v>
      </c>
    </row>
    <row r="5" spans="1:6" ht="14.25">
      <c r="A5" s="2" t="s">
        <v>1783</v>
      </c>
      <c r="B5" s="2" t="s">
        <v>1784</v>
      </c>
      <c r="C5" s="2" t="s">
        <v>1785</v>
      </c>
      <c r="D5" s="2" t="s">
        <v>1786</v>
      </c>
      <c r="E5" s="2" t="s">
        <v>1787</v>
      </c>
      <c r="F5" s="4">
        <v>76</v>
      </c>
    </row>
    <row r="6" spans="1:6" ht="14.25">
      <c r="A6" s="2" t="s">
        <v>1788</v>
      </c>
      <c r="B6" s="2" t="s">
        <v>1789</v>
      </c>
      <c r="C6" s="2" t="s">
        <v>1790</v>
      </c>
      <c r="D6" s="2" t="s">
        <v>1791</v>
      </c>
      <c r="E6" s="2" t="s">
        <v>1792</v>
      </c>
      <c r="F6" s="4"/>
    </row>
    <row r="7" spans="1:6" ht="14.25">
      <c r="A7" s="2" t="s">
        <v>1793</v>
      </c>
      <c r="B7" s="2" t="s">
        <v>1794</v>
      </c>
      <c r="C7" s="2" t="s">
        <v>1795</v>
      </c>
      <c r="D7" s="2" t="s">
        <v>1796</v>
      </c>
      <c r="E7" s="2" t="s">
        <v>1797</v>
      </c>
      <c r="F7" s="4"/>
    </row>
    <row r="8" spans="1:6" ht="14.25">
      <c r="A8" s="2" t="s">
        <v>1798</v>
      </c>
      <c r="B8" s="2" t="s">
        <v>1799</v>
      </c>
      <c r="C8" s="2" t="s">
        <v>1800</v>
      </c>
      <c r="D8" s="2" t="s">
        <v>1801</v>
      </c>
      <c r="E8" s="2" t="s">
        <v>1802</v>
      </c>
      <c r="F8" s="4"/>
    </row>
    <row r="9" spans="1:6" ht="14.25">
      <c r="A9" s="2" t="s">
        <v>1785</v>
      </c>
      <c r="B9" s="2" t="s">
        <v>1803</v>
      </c>
      <c r="C9" s="2" t="s">
        <v>1804</v>
      </c>
      <c r="D9" s="2" t="s">
        <v>1805</v>
      </c>
      <c r="E9" s="2" t="s">
        <v>1806</v>
      </c>
      <c r="F9" s="4"/>
    </row>
    <row r="10" spans="1:6" ht="14.25">
      <c r="A10" s="2" t="s">
        <v>1807</v>
      </c>
      <c r="B10" s="2" t="s">
        <v>1808</v>
      </c>
      <c r="C10" s="2" t="s">
        <v>1809</v>
      </c>
      <c r="D10" s="2" t="s">
        <v>1810</v>
      </c>
      <c r="E10" s="2" t="s">
        <v>1811</v>
      </c>
      <c r="F10" s="4"/>
    </row>
    <row r="11" spans="1:6" ht="14.25">
      <c r="A11" s="2" t="s">
        <v>1812</v>
      </c>
      <c r="B11" s="2" t="s">
        <v>1813</v>
      </c>
      <c r="C11" s="2" t="s">
        <v>1814</v>
      </c>
      <c r="D11" s="2" t="s">
        <v>1815</v>
      </c>
      <c r="E11" s="2" t="s">
        <v>1816</v>
      </c>
      <c r="F11" s="4"/>
    </row>
    <row r="12" spans="1:6" ht="14.25">
      <c r="A12" s="2" t="s">
        <v>1817</v>
      </c>
      <c r="B12" s="2" t="s">
        <v>1787</v>
      </c>
      <c r="C12" s="2" t="s">
        <v>1818</v>
      </c>
      <c r="D12" s="2" t="s">
        <v>1819</v>
      </c>
      <c r="E12" s="2" t="s">
        <v>1820</v>
      </c>
      <c r="F12" s="4"/>
    </row>
    <row r="13" spans="1:6" ht="14.25">
      <c r="A13" s="2" t="s">
        <v>1821</v>
      </c>
      <c r="B13" s="2" t="s">
        <v>1822</v>
      </c>
      <c r="C13" s="2" t="s">
        <v>1823</v>
      </c>
      <c r="D13" s="2" t="s">
        <v>1824</v>
      </c>
      <c r="E13" s="2" t="s">
        <v>1825</v>
      </c>
      <c r="F13" s="4"/>
    </row>
    <row r="14" spans="1:6" ht="14.25">
      <c r="A14" s="2" t="s">
        <v>1826</v>
      </c>
      <c r="B14" s="2" t="s">
        <v>1827</v>
      </c>
      <c r="C14" s="2" t="s">
        <v>1828</v>
      </c>
      <c r="D14" s="2" t="s">
        <v>1829</v>
      </c>
      <c r="E14" s="2" t="s">
        <v>1830</v>
      </c>
      <c r="F14" s="4"/>
    </row>
    <row r="15" spans="1:6" ht="14.25">
      <c r="A15" s="2" t="s">
        <v>1831</v>
      </c>
      <c r="B15" s="2" t="s">
        <v>1832</v>
      </c>
      <c r="C15" s="2" t="s">
        <v>1833</v>
      </c>
      <c r="D15" s="2" t="s">
        <v>1834</v>
      </c>
      <c r="E15" s="2" t="s">
        <v>1835</v>
      </c>
      <c r="F15" s="4"/>
    </row>
    <row r="16" spans="1:6" ht="14.25">
      <c r="A16" s="2" t="s">
        <v>1836</v>
      </c>
      <c r="B16" s="2" t="s">
        <v>1837</v>
      </c>
      <c r="C16" s="2" t="s">
        <v>1838</v>
      </c>
      <c r="D16" s="2" t="s">
        <v>1839</v>
      </c>
      <c r="E16" s="2" t="s">
        <v>1840</v>
      </c>
      <c r="F16" s="4"/>
    </row>
    <row r="17" spans="1:6" ht="14.25">
      <c r="A17" s="2" t="s">
        <v>1841</v>
      </c>
      <c r="B17" s="2" t="s">
        <v>1842</v>
      </c>
      <c r="C17" s="2" t="s">
        <v>1843</v>
      </c>
      <c r="D17" s="2" t="s">
        <v>1844</v>
      </c>
      <c r="E17" s="2" t="s">
        <v>1845</v>
      </c>
      <c r="F17" s="4"/>
    </row>
    <row r="18" spans="1:6" ht="14.25">
      <c r="A18" s="2" t="s">
        <v>1846</v>
      </c>
      <c r="B18" s="2" t="s">
        <v>1847</v>
      </c>
      <c r="C18" s="2" t="s">
        <v>1848</v>
      </c>
      <c r="D18" s="2" t="s">
        <v>1849</v>
      </c>
      <c r="E18" s="2" t="s">
        <v>1850</v>
      </c>
      <c r="F18" s="4"/>
    </row>
    <row r="19" spans="1:6" ht="14.25">
      <c r="A19" s="2" t="s">
        <v>1851</v>
      </c>
      <c r="B19" s="2" t="s">
        <v>1852</v>
      </c>
      <c r="C19" s="2" t="s">
        <v>1853</v>
      </c>
      <c r="D19" s="2" t="s">
        <v>1854</v>
      </c>
      <c r="E19" s="2" t="s">
        <v>1855</v>
      </c>
      <c r="F19" s="4"/>
    </row>
    <row r="20" spans="1:6" ht="14.25">
      <c r="A20" s="2" t="s">
        <v>1856</v>
      </c>
      <c r="B20" s="2" t="s">
        <v>1857</v>
      </c>
      <c r="C20" s="2" t="s">
        <v>1858</v>
      </c>
      <c r="D20" s="2" t="s">
        <v>1859</v>
      </c>
      <c r="E20" s="2" t="s">
        <v>1860</v>
      </c>
      <c r="F20" s="4"/>
    </row>
    <row r="21" spans="1:6" ht="14.25">
      <c r="A21" s="2" t="s">
        <v>1861</v>
      </c>
      <c r="B21" s="2" t="s">
        <v>1862</v>
      </c>
      <c r="C21" s="2" t="s">
        <v>1863</v>
      </c>
      <c r="D21" s="2" t="s">
        <v>1864</v>
      </c>
      <c r="E21" s="2" t="s">
        <v>1865</v>
      </c>
      <c r="F21" s="4"/>
    </row>
    <row r="22" spans="1:6" ht="14.25">
      <c r="A22" s="2" t="s">
        <v>1866</v>
      </c>
      <c r="B22" s="2" t="s">
        <v>1867</v>
      </c>
      <c r="C22" s="2" t="s">
        <v>1868</v>
      </c>
      <c r="D22" s="2" t="s">
        <v>1869</v>
      </c>
      <c r="E22" s="2" t="s">
        <v>1870</v>
      </c>
      <c r="F22" s="4"/>
    </row>
    <row r="23" spans="1:6" ht="14.25">
      <c r="A23" s="2" t="s">
        <v>1871</v>
      </c>
      <c r="B23" s="2" t="s">
        <v>1872</v>
      </c>
      <c r="C23" s="2" t="s">
        <v>1873</v>
      </c>
      <c r="D23" s="2" t="s">
        <v>1874</v>
      </c>
      <c r="E23" s="2" t="s">
        <v>1875</v>
      </c>
      <c r="F23" s="4"/>
    </row>
    <row r="24" spans="1:6" ht="14.25">
      <c r="A24" s="2" t="s">
        <v>1876</v>
      </c>
      <c r="B24" s="2" t="s">
        <v>1877</v>
      </c>
      <c r="C24" s="2" t="s">
        <v>1878</v>
      </c>
      <c r="D24" s="2" t="s">
        <v>1879</v>
      </c>
      <c r="E24" s="2" t="s">
        <v>1880</v>
      </c>
      <c r="F24" s="4"/>
    </row>
    <row r="25" spans="1:6" ht="14.25">
      <c r="A25" s="2" t="s">
        <v>1881</v>
      </c>
      <c r="B25" s="2" t="s">
        <v>1882</v>
      </c>
      <c r="C25" s="2" t="s">
        <v>1883</v>
      </c>
      <c r="D25" s="2" t="s">
        <v>1884</v>
      </c>
      <c r="E25" s="2" t="s">
        <v>1885</v>
      </c>
      <c r="F25" s="4"/>
    </row>
    <row r="26" spans="1:6" ht="14.25">
      <c r="A26" s="2" t="s">
        <v>1886</v>
      </c>
      <c r="B26" s="2" t="s">
        <v>1887</v>
      </c>
      <c r="C26" s="2" t="s">
        <v>1888</v>
      </c>
      <c r="D26" s="2" t="s">
        <v>1889</v>
      </c>
      <c r="E26" s="2" t="s">
        <v>1890</v>
      </c>
      <c r="F26" s="4"/>
    </row>
    <row r="27" spans="1:6" ht="14.25">
      <c r="A27" s="2" t="s">
        <v>1891</v>
      </c>
      <c r="B27" s="2" t="s">
        <v>1859</v>
      </c>
      <c r="C27" s="2" t="s">
        <v>1892</v>
      </c>
      <c r="D27" s="2" t="s">
        <v>1893</v>
      </c>
      <c r="E27" s="2" t="s">
        <v>1894</v>
      </c>
      <c r="F27" s="4"/>
    </row>
    <row r="28" spans="1:6" ht="14.25">
      <c r="A28" s="2" t="s">
        <v>1895</v>
      </c>
      <c r="B28" s="2" t="s">
        <v>1896</v>
      </c>
      <c r="C28" s="2" t="s">
        <v>1897</v>
      </c>
      <c r="D28" s="2" t="s">
        <v>1898</v>
      </c>
      <c r="E28" s="2" t="s">
        <v>1899</v>
      </c>
      <c r="F28" s="4"/>
    </row>
    <row r="29" spans="1:6" ht="14.25">
      <c r="A29" s="2" t="s">
        <v>1900</v>
      </c>
      <c r="B29" s="2" t="s">
        <v>1901</v>
      </c>
      <c r="C29" s="2" t="s">
        <v>1902</v>
      </c>
      <c r="D29" s="2" t="s">
        <v>1903</v>
      </c>
      <c r="E29" s="2" t="s">
        <v>1904</v>
      </c>
      <c r="F29" s="4"/>
    </row>
    <row r="30" spans="1:6" ht="14.25">
      <c r="A30" s="2" t="s">
        <v>1905</v>
      </c>
      <c r="B30" s="2" t="s">
        <v>1906</v>
      </c>
      <c r="C30" s="2" t="s">
        <v>1907</v>
      </c>
      <c r="D30" s="2" t="s">
        <v>1908</v>
      </c>
      <c r="E30" s="2" t="s">
        <v>1909</v>
      </c>
      <c r="F30" s="4"/>
    </row>
    <row r="31" spans="1:6" ht="14.25">
      <c r="A31" s="2" t="s">
        <v>1910</v>
      </c>
      <c r="B31" s="2" t="s">
        <v>1911</v>
      </c>
      <c r="C31" s="2" t="s">
        <v>1912</v>
      </c>
      <c r="D31" s="2" t="s">
        <v>1913</v>
      </c>
      <c r="E31" s="2" t="s">
        <v>1914</v>
      </c>
      <c r="F31" s="4"/>
    </row>
    <row r="32" spans="1:6" ht="14.25">
      <c r="A32" s="2" t="s">
        <v>1915</v>
      </c>
      <c r="B32" s="2" t="s">
        <v>1916</v>
      </c>
      <c r="C32" s="2" t="s">
        <v>1917</v>
      </c>
      <c r="D32" s="2" t="s">
        <v>1918</v>
      </c>
      <c r="E32" s="2" t="s">
        <v>1919</v>
      </c>
      <c r="F32" s="4"/>
    </row>
    <row r="33" spans="1:6" ht="14.25">
      <c r="A33" s="2" t="s">
        <v>1920</v>
      </c>
      <c r="B33" s="2" t="s">
        <v>1921</v>
      </c>
      <c r="C33" s="2" t="s">
        <v>1922</v>
      </c>
      <c r="D33" s="2" t="s">
        <v>1923</v>
      </c>
      <c r="E33" s="2" t="s">
        <v>1924</v>
      </c>
      <c r="F33" s="4"/>
    </row>
    <row r="34" spans="1:6" ht="14.25">
      <c r="A34" s="2" t="s">
        <v>1925</v>
      </c>
      <c r="B34" s="2" t="s">
        <v>1926</v>
      </c>
      <c r="C34" s="2" t="s">
        <v>1927</v>
      </c>
      <c r="D34" s="2" t="s">
        <v>1928</v>
      </c>
      <c r="E34" s="2" t="s">
        <v>1929</v>
      </c>
      <c r="F34" s="4"/>
    </row>
    <row r="35" spans="1:6" ht="14.25">
      <c r="A35" s="2" t="s">
        <v>1930</v>
      </c>
      <c r="B35" s="2" t="s">
        <v>1879</v>
      </c>
      <c r="C35" s="2" t="s">
        <v>1931</v>
      </c>
      <c r="D35" s="2" t="s">
        <v>1932</v>
      </c>
      <c r="E35" s="2" t="s">
        <v>1933</v>
      </c>
      <c r="F35" s="4"/>
    </row>
    <row r="36" spans="1:6" ht="14.25">
      <c r="A36" s="2" t="s">
        <v>1934</v>
      </c>
      <c r="B36" s="2" t="s">
        <v>1935</v>
      </c>
      <c r="C36" s="2" t="s">
        <v>1936</v>
      </c>
      <c r="D36" s="2" t="s">
        <v>1937</v>
      </c>
      <c r="E36" s="2" t="s">
        <v>1938</v>
      </c>
      <c r="F36" s="4"/>
    </row>
    <row r="37" spans="1:6" ht="14.25">
      <c r="A37" s="2" t="s">
        <v>1939</v>
      </c>
      <c r="B37" s="2" t="s">
        <v>1940</v>
      </c>
      <c r="C37" s="2" t="s">
        <v>1941</v>
      </c>
      <c r="D37" s="2" t="s">
        <v>1942</v>
      </c>
      <c r="E37" s="2" t="s">
        <v>1943</v>
      </c>
      <c r="F37" s="4"/>
    </row>
    <row r="38" spans="1:6" ht="14.25">
      <c r="A38" s="2" t="s">
        <v>1944</v>
      </c>
      <c r="B38" s="2" t="s">
        <v>1945</v>
      </c>
      <c r="C38" s="2" t="s">
        <v>1946</v>
      </c>
      <c r="D38" s="2" t="s">
        <v>1947</v>
      </c>
      <c r="E38" s="2" t="s">
        <v>1948</v>
      </c>
      <c r="F38" s="4"/>
    </row>
    <row r="39" spans="1:6" ht="14.25">
      <c r="A39" s="2" t="s">
        <v>1949</v>
      </c>
      <c r="B39" s="2" t="s">
        <v>1950</v>
      </c>
      <c r="C39" s="2" t="s">
        <v>1951</v>
      </c>
      <c r="D39" s="2" t="s">
        <v>1952</v>
      </c>
      <c r="E39" s="2" t="s">
        <v>1953</v>
      </c>
      <c r="F39" s="4"/>
    </row>
    <row r="40" spans="1:6" ht="14.25">
      <c r="A40" s="2" t="s">
        <v>1954</v>
      </c>
      <c r="B40" s="2" t="s">
        <v>1955</v>
      </c>
      <c r="C40" s="2" t="s">
        <v>1956</v>
      </c>
      <c r="D40" s="2" t="s">
        <v>1957</v>
      </c>
      <c r="E40" s="2" t="s">
        <v>1958</v>
      </c>
      <c r="F40" s="4"/>
    </row>
    <row r="41" spans="1:6" ht="14.25">
      <c r="A41" s="2" t="s">
        <v>1959</v>
      </c>
      <c r="B41" s="2" t="s">
        <v>1960</v>
      </c>
      <c r="C41" s="2" t="s">
        <v>1961</v>
      </c>
      <c r="D41" s="2" t="s">
        <v>1962</v>
      </c>
      <c r="E41" s="2" t="s">
        <v>1963</v>
      </c>
      <c r="F41" s="4"/>
    </row>
    <row r="42" spans="1:6" ht="14.25">
      <c r="A42" s="2" t="s">
        <v>1964</v>
      </c>
      <c r="B42" s="2" t="s">
        <v>1965</v>
      </c>
      <c r="C42" s="2" t="s">
        <v>1966</v>
      </c>
      <c r="D42" s="2" t="s">
        <v>1967</v>
      </c>
      <c r="E42" s="2" t="s">
        <v>1968</v>
      </c>
      <c r="F42" s="4"/>
    </row>
    <row r="43" spans="1:6" ht="14.25">
      <c r="A43" s="2" t="s">
        <v>1969</v>
      </c>
      <c r="B43" s="2" t="s">
        <v>1970</v>
      </c>
      <c r="C43" s="2" t="s">
        <v>1971</v>
      </c>
      <c r="D43" s="2" t="s">
        <v>1972</v>
      </c>
      <c r="E43" s="2" t="s">
        <v>1973</v>
      </c>
      <c r="F43" s="4"/>
    </row>
    <row r="44" spans="1:6" ht="14.25">
      <c r="A44" s="2" t="s">
        <v>1974</v>
      </c>
      <c r="B44" s="2" t="s">
        <v>1975</v>
      </c>
      <c r="C44" s="2" t="s">
        <v>1976</v>
      </c>
      <c r="D44" s="2" t="s">
        <v>1977</v>
      </c>
      <c r="E44" s="2" t="s">
        <v>1978</v>
      </c>
      <c r="F44" s="4"/>
    </row>
    <row r="45" spans="1:6" ht="14.25">
      <c r="A45" s="2" t="s">
        <v>1979</v>
      </c>
      <c r="B45" s="2" t="s">
        <v>1980</v>
      </c>
      <c r="C45" s="2" t="s">
        <v>1981</v>
      </c>
      <c r="D45" s="2" t="s">
        <v>1982</v>
      </c>
      <c r="E45" s="2" t="s">
        <v>1983</v>
      </c>
      <c r="F45" s="4"/>
    </row>
    <row r="46" spans="1:6" ht="14.25">
      <c r="A46" s="2" t="s">
        <v>1984</v>
      </c>
      <c r="B46" s="2" t="s">
        <v>1985</v>
      </c>
      <c r="C46" s="2" t="s">
        <v>1986</v>
      </c>
      <c r="D46" s="2" t="s">
        <v>1987</v>
      </c>
      <c r="E46" s="2" t="s">
        <v>1988</v>
      </c>
      <c r="F46" s="4"/>
    </row>
    <row r="47" spans="1:6" ht="14.25">
      <c r="A47" s="2" t="s">
        <v>1989</v>
      </c>
      <c r="B47" s="2" t="s">
        <v>1990</v>
      </c>
      <c r="C47" s="2" t="s">
        <v>1991</v>
      </c>
      <c r="D47" s="2" t="s">
        <v>1992</v>
      </c>
      <c r="E47" s="2" t="s">
        <v>1993</v>
      </c>
      <c r="F47" s="4"/>
    </row>
    <row r="48" spans="1:6" ht="14.25">
      <c r="A48" s="2" t="s">
        <v>1913</v>
      </c>
      <c r="B48" s="2" t="s">
        <v>1994</v>
      </c>
      <c r="C48" s="2" t="s">
        <v>1995</v>
      </c>
      <c r="D48" s="2" t="s">
        <v>1996</v>
      </c>
      <c r="E48" s="2" t="s">
        <v>1997</v>
      </c>
      <c r="F48" s="4"/>
    </row>
    <row r="49" spans="1:6" ht="14.25">
      <c r="A49" s="2" t="s">
        <v>1998</v>
      </c>
      <c r="B49" s="2" t="s">
        <v>1999</v>
      </c>
      <c r="C49" s="2" t="s">
        <v>2000</v>
      </c>
      <c r="D49" s="2" t="s">
        <v>2001</v>
      </c>
      <c r="E49" s="2" t="s">
        <v>2002</v>
      </c>
      <c r="F49" s="4"/>
    </row>
    <row r="50" spans="1:6" ht="14.25">
      <c r="A50" s="2" t="s">
        <v>1955</v>
      </c>
      <c r="B50" s="2" t="s">
        <v>2003</v>
      </c>
      <c r="C50" s="2" t="s">
        <v>2004</v>
      </c>
      <c r="D50" s="2" t="s">
        <v>2005</v>
      </c>
      <c r="E50" s="2" t="s">
        <v>2006</v>
      </c>
      <c r="F50" s="4"/>
    </row>
    <row r="51" spans="1:6" ht="14.25">
      <c r="A51" s="2" t="s">
        <v>2007</v>
      </c>
      <c r="B51" s="2" t="s">
        <v>2008</v>
      </c>
      <c r="C51" s="2" t="s">
        <v>2009</v>
      </c>
      <c r="D51" s="2" t="s">
        <v>2010</v>
      </c>
      <c r="E51" s="2" t="s">
        <v>2011</v>
      </c>
      <c r="F51" s="4"/>
    </row>
    <row r="52" spans="1:6" ht="14.25">
      <c r="A52" s="2" t="s">
        <v>2012</v>
      </c>
      <c r="B52" s="2" t="s">
        <v>2013</v>
      </c>
      <c r="C52" s="2" t="s">
        <v>2014</v>
      </c>
      <c r="D52" s="2" t="s">
        <v>2015</v>
      </c>
      <c r="E52" s="2" t="s">
        <v>2016</v>
      </c>
      <c r="F52" s="4"/>
    </row>
    <row r="53" spans="1:6" ht="14.25">
      <c r="A53" s="2" t="s">
        <v>2017</v>
      </c>
      <c r="B53" s="2" t="s">
        <v>2018</v>
      </c>
      <c r="C53" s="2" t="s">
        <v>2019</v>
      </c>
      <c r="D53" s="2" t="s">
        <v>2020</v>
      </c>
      <c r="E53" s="2" t="s">
        <v>2021</v>
      </c>
      <c r="F53" s="4"/>
    </row>
    <row r="54" spans="1:6" ht="14.25">
      <c r="A54" s="2" t="s">
        <v>2022</v>
      </c>
      <c r="B54" s="2" t="s">
        <v>2023</v>
      </c>
      <c r="C54" s="2" t="s">
        <v>2024</v>
      </c>
      <c r="D54" s="2" t="s">
        <v>2025</v>
      </c>
      <c r="E54" s="2" t="s">
        <v>2026</v>
      </c>
      <c r="F54" s="4"/>
    </row>
    <row r="55" spans="1:6" ht="14.25">
      <c r="A55" s="2" t="s">
        <v>2027</v>
      </c>
      <c r="B55" s="2" t="s">
        <v>2028</v>
      </c>
      <c r="C55" s="2" t="s">
        <v>2029</v>
      </c>
      <c r="D55" s="2" t="s">
        <v>2030</v>
      </c>
      <c r="E55" s="2" t="s">
        <v>2031</v>
      </c>
      <c r="F55" s="4"/>
    </row>
    <row r="56" spans="1:6" ht="14.25">
      <c r="A56" s="2" t="s">
        <v>2032</v>
      </c>
      <c r="B56" s="2" t="s">
        <v>2033</v>
      </c>
      <c r="C56" s="2" t="s">
        <v>2034</v>
      </c>
      <c r="D56" s="2" t="s">
        <v>2035</v>
      </c>
      <c r="E56" s="2" t="s">
        <v>2036</v>
      </c>
      <c r="F56" s="4"/>
    </row>
    <row r="57" spans="1:6" ht="14.25">
      <c r="A57" s="2" t="s">
        <v>2037</v>
      </c>
      <c r="B57" s="2" t="s">
        <v>2038</v>
      </c>
      <c r="C57" s="2" t="s">
        <v>2039</v>
      </c>
      <c r="D57" s="2" t="s">
        <v>2040</v>
      </c>
      <c r="E57" s="2" t="s">
        <v>2041</v>
      </c>
      <c r="F57" s="4"/>
    </row>
    <row r="58" spans="1:6" ht="14.25">
      <c r="A58" s="2" t="s">
        <v>2042</v>
      </c>
      <c r="B58" s="2" t="s">
        <v>2043</v>
      </c>
      <c r="C58" s="2" t="s">
        <v>2044</v>
      </c>
      <c r="D58" s="2" t="s">
        <v>2045</v>
      </c>
      <c r="E58" s="2" t="s">
        <v>2046</v>
      </c>
      <c r="F58" s="4"/>
    </row>
    <row r="59" spans="1:6" ht="14.25">
      <c r="A59" s="2" t="s">
        <v>2047</v>
      </c>
      <c r="B59" s="2" t="s">
        <v>2048</v>
      </c>
      <c r="C59" s="2" t="s">
        <v>2049</v>
      </c>
      <c r="D59" s="2" t="s">
        <v>2050</v>
      </c>
      <c r="E59" s="2" t="s">
        <v>2051</v>
      </c>
      <c r="F59" s="4"/>
    </row>
    <row r="60" spans="1:6" ht="14.25">
      <c r="A60" s="2" t="s">
        <v>2052</v>
      </c>
      <c r="B60" s="2" t="s">
        <v>2053</v>
      </c>
      <c r="C60" s="2" t="s">
        <v>2054</v>
      </c>
      <c r="D60" s="2" t="s">
        <v>2055</v>
      </c>
      <c r="E60" s="2" t="s">
        <v>2056</v>
      </c>
      <c r="F60" s="4"/>
    </row>
    <row r="61" spans="1:6" ht="14.25">
      <c r="A61" s="2" t="s">
        <v>2057</v>
      </c>
      <c r="B61" s="2" t="s">
        <v>2058</v>
      </c>
      <c r="C61" s="2" t="s">
        <v>2059</v>
      </c>
      <c r="D61" s="2" t="s">
        <v>2060</v>
      </c>
      <c r="E61" s="2" t="s">
        <v>2061</v>
      </c>
      <c r="F61" s="4"/>
    </row>
    <row r="62" spans="1:6" ht="14.25">
      <c r="A62" s="2" t="s">
        <v>2062</v>
      </c>
      <c r="B62" s="2" t="s">
        <v>2063</v>
      </c>
      <c r="C62" s="2" t="s">
        <v>2064</v>
      </c>
      <c r="D62" s="2" t="s">
        <v>2065</v>
      </c>
      <c r="E62" s="2" t="s">
        <v>2066</v>
      </c>
      <c r="F62" s="4"/>
    </row>
    <row r="63" spans="1:6" ht="14.25">
      <c r="A63" s="2" t="s">
        <v>2067</v>
      </c>
      <c r="B63" s="2" t="s">
        <v>2068</v>
      </c>
      <c r="C63" s="2" t="s">
        <v>2069</v>
      </c>
      <c r="D63" s="2" t="s">
        <v>2070</v>
      </c>
      <c r="E63" s="2" t="s">
        <v>2071</v>
      </c>
      <c r="F63" s="4"/>
    </row>
    <row r="64" spans="1:6" ht="14.25">
      <c r="A64" s="2" t="s">
        <v>2072</v>
      </c>
      <c r="B64" s="2" t="s">
        <v>2073</v>
      </c>
      <c r="C64" s="2" t="s">
        <v>2074</v>
      </c>
      <c r="D64" s="2" t="s">
        <v>2075</v>
      </c>
      <c r="E64" s="2" t="s">
        <v>2076</v>
      </c>
      <c r="F64" s="4"/>
    </row>
    <row r="65" spans="1:6" ht="14.25">
      <c r="A65" s="2" t="s">
        <v>2077</v>
      </c>
      <c r="B65" s="2" t="s">
        <v>2078</v>
      </c>
      <c r="C65" s="2" t="s">
        <v>2079</v>
      </c>
      <c r="D65" s="2" t="s">
        <v>2080</v>
      </c>
      <c r="E65" s="2" t="s">
        <v>2081</v>
      </c>
      <c r="F65" s="4"/>
    </row>
    <row r="66" spans="1:6" ht="14.25">
      <c r="A66" s="2" t="s">
        <v>2082</v>
      </c>
      <c r="B66" s="2" t="s">
        <v>2083</v>
      </c>
      <c r="C66" s="2" t="s">
        <v>2084</v>
      </c>
      <c r="D66" s="2" t="s">
        <v>2085</v>
      </c>
      <c r="E66" s="2" t="s">
        <v>2086</v>
      </c>
      <c r="F66" s="4"/>
    </row>
    <row r="67" spans="1:6" ht="14.25">
      <c r="A67" s="2" t="s">
        <v>2087</v>
      </c>
      <c r="B67" s="2" t="s">
        <v>2088</v>
      </c>
      <c r="C67" s="2" t="s">
        <v>2089</v>
      </c>
      <c r="D67" s="2" t="s">
        <v>2090</v>
      </c>
      <c r="E67" s="2" t="s">
        <v>2012</v>
      </c>
      <c r="F67" s="4"/>
    </row>
    <row r="68" spans="1:6" ht="14.25">
      <c r="A68" s="2" t="s">
        <v>2091</v>
      </c>
      <c r="B68" s="2" t="s">
        <v>2092</v>
      </c>
      <c r="C68" s="2" t="s">
        <v>2093</v>
      </c>
      <c r="D68" s="2" t="s">
        <v>2094</v>
      </c>
      <c r="E68" s="2" t="s">
        <v>2095</v>
      </c>
      <c r="F68" s="4"/>
    </row>
    <row r="69" spans="1:6" ht="14.25">
      <c r="A69" s="2" t="s">
        <v>2096</v>
      </c>
      <c r="B69" s="2" t="s">
        <v>2097</v>
      </c>
      <c r="C69" s="2" t="s">
        <v>2098</v>
      </c>
      <c r="D69" s="2" t="s">
        <v>2099</v>
      </c>
      <c r="E69" s="2" t="s">
        <v>2100</v>
      </c>
      <c r="F69" s="4"/>
    </row>
    <row r="70" spans="1:6" ht="14.25">
      <c r="A70" s="2" t="s">
        <v>2101</v>
      </c>
      <c r="B70" s="2" t="s">
        <v>2102</v>
      </c>
      <c r="C70" s="2" t="s">
        <v>2103</v>
      </c>
      <c r="D70" s="2" t="s">
        <v>2104</v>
      </c>
      <c r="E70" s="2" t="s">
        <v>2105</v>
      </c>
      <c r="F70" s="4"/>
    </row>
    <row r="71" spans="1:6" ht="14.25">
      <c r="A71" s="2" t="s">
        <v>2106</v>
      </c>
      <c r="B71" s="2" t="s">
        <v>2107</v>
      </c>
      <c r="C71" s="2" t="s">
        <v>2108</v>
      </c>
      <c r="D71" s="2" t="s">
        <v>2109</v>
      </c>
      <c r="E71" s="2" t="s">
        <v>2110</v>
      </c>
      <c r="F71" s="4"/>
    </row>
    <row r="72" spans="1:6" ht="14.25">
      <c r="A72" s="2" t="s">
        <v>2111</v>
      </c>
      <c r="B72" s="2" t="s">
        <v>2112</v>
      </c>
      <c r="C72" s="2" t="s">
        <v>2113</v>
      </c>
      <c r="D72" s="2" t="s">
        <v>2114</v>
      </c>
      <c r="E72" s="2" t="s">
        <v>2115</v>
      </c>
      <c r="F72" s="4"/>
    </row>
    <row r="73" spans="1:6" ht="14.25">
      <c r="A73" s="2" t="s">
        <v>2116</v>
      </c>
      <c r="B73" s="2" t="s">
        <v>2117</v>
      </c>
      <c r="C73" s="2" t="s">
        <v>2118</v>
      </c>
      <c r="D73" s="2" t="s">
        <v>2119</v>
      </c>
      <c r="E73" s="2" t="s">
        <v>2120</v>
      </c>
      <c r="F73" s="4"/>
    </row>
    <row r="74" spans="1:6" ht="14.25">
      <c r="A74" s="2" t="s">
        <v>2121</v>
      </c>
      <c r="B74" s="2" t="s">
        <v>2122</v>
      </c>
      <c r="C74" s="2" t="s">
        <v>2123</v>
      </c>
      <c r="D74" s="2" t="s">
        <v>2124</v>
      </c>
      <c r="E74" s="2" t="s">
        <v>2027</v>
      </c>
      <c r="F74" s="4"/>
    </row>
    <row r="75" spans="1:6" ht="14.25">
      <c r="A75" s="2" t="s">
        <v>2125</v>
      </c>
      <c r="B75" s="2" t="s">
        <v>2126</v>
      </c>
      <c r="C75" s="2" t="s">
        <v>2127</v>
      </c>
      <c r="D75" s="2" t="s">
        <v>2128</v>
      </c>
      <c r="E75" s="2" t="s">
        <v>2129</v>
      </c>
      <c r="F75" s="4"/>
    </row>
    <row r="76" spans="1:6" ht="14.25">
      <c r="A76" s="2" t="s">
        <v>2130</v>
      </c>
      <c r="B76" s="2" t="s">
        <v>2131</v>
      </c>
      <c r="C76" s="2" t="s">
        <v>2132</v>
      </c>
      <c r="D76" s="2" t="s">
        <v>2133</v>
      </c>
      <c r="E76" s="2" t="s">
        <v>2134</v>
      </c>
      <c r="F76" s="4"/>
    </row>
    <row r="77" spans="1:6" ht="14.25">
      <c r="A77" s="2" t="s">
        <v>2135</v>
      </c>
      <c r="B77" s="2" t="s">
        <v>2136</v>
      </c>
      <c r="C77" s="2" t="s">
        <v>2137</v>
      </c>
      <c r="D77" s="2" t="s">
        <v>2138</v>
      </c>
      <c r="E77" s="2" t="s">
        <v>2139</v>
      </c>
      <c r="F77" s="4"/>
    </row>
    <row r="78" spans="1:6" ht="14.25">
      <c r="A78" s="2" t="s">
        <v>2140</v>
      </c>
      <c r="B78" s="2" t="s">
        <v>2141</v>
      </c>
      <c r="C78" s="2" t="s">
        <v>2142</v>
      </c>
      <c r="D78" s="2" t="s">
        <v>2143</v>
      </c>
      <c r="E78" s="2" t="s">
        <v>2144</v>
      </c>
      <c r="F78" s="4"/>
    </row>
    <row r="79" spans="1:6" ht="14.25">
      <c r="A79" s="2" t="s">
        <v>2145</v>
      </c>
      <c r="B79" s="2" t="s">
        <v>2146</v>
      </c>
      <c r="C79" s="2" t="s">
        <v>2147</v>
      </c>
      <c r="D79" s="2" t="s">
        <v>2148</v>
      </c>
      <c r="E79" s="2" t="s">
        <v>2149</v>
      </c>
      <c r="F79" s="4"/>
    </row>
    <row r="80" spans="1:6" ht="14.25">
      <c r="A80" s="2" t="s">
        <v>2150</v>
      </c>
      <c r="B80" s="2" t="s">
        <v>2151</v>
      </c>
      <c r="C80" s="2" t="s">
        <v>2152</v>
      </c>
      <c r="D80" s="2" t="s">
        <v>2153</v>
      </c>
      <c r="E80" s="2" t="s">
        <v>2154</v>
      </c>
      <c r="F80" s="4"/>
    </row>
    <row r="81" spans="1:6" ht="14.25">
      <c r="A81" s="2" t="s">
        <v>2155</v>
      </c>
      <c r="B81" s="2" t="s">
        <v>2156</v>
      </c>
      <c r="C81" s="2" t="s">
        <v>2157</v>
      </c>
      <c r="D81" s="2" t="s">
        <v>2158</v>
      </c>
      <c r="E81" s="2" t="s">
        <v>2159</v>
      </c>
      <c r="F81" s="4"/>
    </row>
    <row r="82" spans="1:6" ht="14.25">
      <c r="A82" s="2" t="s">
        <v>2160</v>
      </c>
      <c r="B82" s="2" t="s">
        <v>2161</v>
      </c>
      <c r="C82" s="2" t="s">
        <v>2162</v>
      </c>
      <c r="D82" s="2" t="s">
        <v>2163</v>
      </c>
      <c r="E82" s="2" t="s">
        <v>2057</v>
      </c>
      <c r="F82" s="4"/>
    </row>
    <row r="83" spans="1:6" ht="14.25">
      <c r="A83" s="2" t="s">
        <v>2164</v>
      </c>
      <c r="B83" s="2" t="s">
        <v>2165</v>
      </c>
      <c r="C83" s="2" t="s">
        <v>2166</v>
      </c>
      <c r="D83" s="2" t="s">
        <v>2167</v>
      </c>
      <c r="E83" s="2" t="s">
        <v>2168</v>
      </c>
      <c r="F83" s="4"/>
    </row>
    <row r="84" spans="1:6" ht="14.25">
      <c r="A84" s="2" t="s">
        <v>2169</v>
      </c>
      <c r="B84" s="2" t="s">
        <v>2170</v>
      </c>
      <c r="C84" s="2" t="s">
        <v>2171</v>
      </c>
      <c r="D84" s="2" t="s">
        <v>2172</v>
      </c>
      <c r="E84" s="2" t="s">
        <v>2173</v>
      </c>
      <c r="F84" s="4"/>
    </row>
    <row r="85" spans="1:6" ht="14.25">
      <c r="A85" s="2" t="s">
        <v>2174</v>
      </c>
      <c r="B85" s="2" t="s">
        <v>2175</v>
      </c>
      <c r="C85" s="2" t="s">
        <v>2176</v>
      </c>
      <c r="D85" s="2" t="s">
        <v>2177</v>
      </c>
      <c r="E85" s="2" t="s">
        <v>2178</v>
      </c>
      <c r="F85" s="4"/>
    </row>
    <row r="86" spans="1:6" ht="14.25">
      <c r="A86" s="2" t="s">
        <v>2179</v>
      </c>
      <c r="B86" s="2" t="s">
        <v>2180</v>
      </c>
      <c r="C86" s="2" t="s">
        <v>2181</v>
      </c>
      <c r="D86" s="2" t="s">
        <v>2182</v>
      </c>
      <c r="E86" s="2" t="s">
        <v>2183</v>
      </c>
      <c r="F86" s="4"/>
    </row>
    <row r="87" spans="1:6" ht="14.25">
      <c r="A87" s="2" t="s">
        <v>2184</v>
      </c>
      <c r="B87" s="2" t="s">
        <v>2185</v>
      </c>
      <c r="C87" s="2" t="s">
        <v>2186</v>
      </c>
      <c r="D87" s="2" t="s">
        <v>2187</v>
      </c>
      <c r="E87" s="2" t="s">
        <v>2188</v>
      </c>
      <c r="F87" s="4"/>
    </row>
    <row r="88" spans="1:6" ht="14.25">
      <c r="A88" s="2" t="s">
        <v>2189</v>
      </c>
      <c r="B88" s="2" t="s">
        <v>2190</v>
      </c>
      <c r="C88" s="2" t="s">
        <v>2191</v>
      </c>
      <c r="D88" s="2" t="s">
        <v>2192</v>
      </c>
      <c r="E88" s="2" t="s">
        <v>2193</v>
      </c>
      <c r="F88" s="4"/>
    </row>
    <row r="89" spans="1:6" ht="14.25">
      <c r="A89" s="2" t="s">
        <v>2194</v>
      </c>
      <c r="B89" s="2" t="s">
        <v>2195</v>
      </c>
      <c r="C89" s="2" t="s">
        <v>2196</v>
      </c>
      <c r="D89" s="2" t="s">
        <v>2197</v>
      </c>
      <c r="E89" s="2" t="s">
        <v>2198</v>
      </c>
      <c r="F89" s="4"/>
    </row>
    <row r="90" spans="1:6" ht="14.25">
      <c r="A90" s="2" t="s">
        <v>2199</v>
      </c>
      <c r="B90" s="2" t="s">
        <v>2200</v>
      </c>
      <c r="C90" s="2" t="s">
        <v>2201</v>
      </c>
      <c r="D90" s="2" t="s">
        <v>2202</v>
      </c>
      <c r="E90" s="2" t="s">
        <v>2203</v>
      </c>
      <c r="F90" s="4"/>
    </row>
    <row r="91" spans="1:6" ht="14.25">
      <c r="A91" s="2" t="s">
        <v>2204</v>
      </c>
      <c r="B91" s="2" t="s">
        <v>2205</v>
      </c>
      <c r="C91" s="2" t="s">
        <v>2206</v>
      </c>
      <c r="D91" s="2" t="s">
        <v>2207</v>
      </c>
      <c r="E91" s="2" t="s">
        <v>2208</v>
      </c>
      <c r="F91" s="4"/>
    </row>
    <row r="92" spans="1:6" ht="14.25">
      <c r="A92" s="2" t="s">
        <v>2209</v>
      </c>
      <c r="B92" s="2" t="s">
        <v>2210</v>
      </c>
      <c r="C92" s="2" t="s">
        <v>2211</v>
      </c>
      <c r="D92" s="2" t="s">
        <v>2212</v>
      </c>
      <c r="E92" s="2" t="s">
        <v>2213</v>
      </c>
      <c r="F92" s="4"/>
    </row>
    <row r="93" spans="1:6" ht="14.25">
      <c r="A93" s="2" t="s">
        <v>2214</v>
      </c>
      <c r="B93" s="2" t="s">
        <v>2215</v>
      </c>
      <c r="C93" s="2" t="s">
        <v>2216</v>
      </c>
      <c r="D93" s="2" t="s">
        <v>2217</v>
      </c>
      <c r="E93" s="2" t="s">
        <v>2218</v>
      </c>
      <c r="F93" s="4"/>
    </row>
    <row r="94" spans="1:6" ht="14.25">
      <c r="A94" s="2" t="s">
        <v>2219</v>
      </c>
      <c r="B94" s="2" t="s">
        <v>2220</v>
      </c>
      <c r="C94" s="2" t="s">
        <v>2221</v>
      </c>
      <c r="D94" s="2" t="s">
        <v>2222</v>
      </c>
      <c r="E94" s="2" t="s">
        <v>2223</v>
      </c>
      <c r="F94" s="4"/>
    </row>
    <row r="95" spans="1:6" ht="14.25">
      <c r="A95" s="2" t="s">
        <v>2224</v>
      </c>
      <c r="B95" s="2" t="s">
        <v>2225</v>
      </c>
      <c r="C95" s="2" t="s">
        <v>2226</v>
      </c>
      <c r="D95" s="2" t="s">
        <v>2227</v>
      </c>
      <c r="E95" s="2" t="s">
        <v>2228</v>
      </c>
      <c r="F95" s="4"/>
    </row>
    <row r="96" spans="1:6" ht="14.25">
      <c r="A96" s="2" t="s">
        <v>2229</v>
      </c>
      <c r="B96" s="2" t="s">
        <v>2230</v>
      </c>
      <c r="C96" s="2" t="s">
        <v>2231</v>
      </c>
      <c r="D96" s="2" t="s">
        <v>2232</v>
      </c>
      <c r="E96" s="2" t="s">
        <v>2233</v>
      </c>
      <c r="F96" s="4"/>
    </row>
    <row r="97" spans="1:6" ht="14.25">
      <c r="A97" s="2" t="s">
        <v>2234</v>
      </c>
      <c r="B97" s="2" t="s">
        <v>2235</v>
      </c>
      <c r="C97" s="2" t="s">
        <v>2236</v>
      </c>
      <c r="D97" s="2" t="s">
        <v>2237</v>
      </c>
      <c r="E97" s="2" t="s">
        <v>2238</v>
      </c>
      <c r="F97" s="4"/>
    </row>
    <row r="98" spans="1:6" ht="14.25">
      <c r="A98" s="2" t="s">
        <v>2239</v>
      </c>
      <c r="B98" s="2" t="s">
        <v>2240</v>
      </c>
      <c r="C98" s="2" t="s">
        <v>2241</v>
      </c>
      <c r="D98" s="2" t="s">
        <v>2242</v>
      </c>
      <c r="E98" s="2" t="s">
        <v>2243</v>
      </c>
      <c r="F98" s="4"/>
    </row>
    <row r="99" spans="1:6" ht="14.25">
      <c r="A99" s="2" t="s">
        <v>2244</v>
      </c>
      <c r="B99" s="2" t="s">
        <v>2245</v>
      </c>
      <c r="C99" s="2" t="s">
        <v>2246</v>
      </c>
      <c r="D99" s="2" t="s">
        <v>2247</v>
      </c>
      <c r="E99" s="2" t="s">
        <v>2248</v>
      </c>
      <c r="F99" s="4"/>
    </row>
    <row r="100" spans="1:6" ht="14.25">
      <c r="A100" s="2" t="s">
        <v>2249</v>
      </c>
      <c r="B100" s="2" t="s">
        <v>2250</v>
      </c>
      <c r="C100" s="2" t="s">
        <v>2251</v>
      </c>
      <c r="D100" s="2" t="s">
        <v>2252</v>
      </c>
      <c r="E100" s="2" t="s">
        <v>2253</v>
      </c>
      <c r="F100" s="4"/>
    </row>
    <row r="101" spans="1:6" ht="14.25">
      <c r="A101" s="2" t="s">
        <v>2254</v>
      </c>
      <c r="B101" s="2" t="s">
        <v>2255</v>
      </c>
      <c r="C101" s="2" t="s">
        <v>2256</v>
      </c>
      <c r="D101" s="2" t="s">
        <v>2257</v>
      </c>
      <c r="E101" s="2" t="s">
        <v>2258</v>
      </c>
      <c r="F101" s="4"/>
    </row>
    <row r="102" spans="1:6" ht="14.25">
      <c r="A102" s="2" t="s">
        <v>2259</v>
      </c>
      <c r="B102" s="2" t="s">
        <v>2260</v>
      </c>
      <c r="C102" s="2" t="s">
        <v>2261</v>
      </c>
      <c r="D102" s="2" t="s">
        <v>2262</v>
      </c>
      <c r="E102" s="2" t="s">
        <v>2263</v>
      </c>
      <c r="F102" s="4"/>
    </row>
    <row r="103" spans="1:6" ht="14.25">
      <c r="A103" s="2" t="s">
        <v>2264</v>
      </c>
      <c r="B103" s="2" t="s">
        <v>2265</v>
      </c>
      <c r="C103" s="2" t="s">
        <v>2266</v>
      </c>
      <c r="D103" s="2" t="s">
        <v>2267</v>
      </c>
      <c r="E103" s="2" t="s">
        <v>2268</v>
      </c>
      <c r="F103" s="4"/>
    </row>
    <row r="104" spans="1:6" ht="14.25">
      <c r="A104" s="2" t="s">
        <v>2269</v>
      </c>
      <c r="B104" s="2" t="s">
        <v>2270</v>
      </c>
      <c r="C104" s="2" t="s">
        <v>2271</v>
      </c>
      <c r="D104" s="2" t="s">
        <v>2272</v>
      </c>
      <c r="E104" s="2" t="s">
        <v>2273</v>
      </c>
      <c r="F104" s="4"/>
    </row>
    <row r="105" spans="1:6" ht="14.25">
      <c r="A105" s="2" t="s">
        <v>2274</v>
      </c>
      <c r="B105" s="2" t="s">
        <v>2275</v>
      </c>
      <c r="C105" s="2" t="s">
        <v>2276</v>
      </c>
      <c r="D105" s="2" t="s">
        <v>2277</v>
      </c>
      <c r="E105" s="2" t="s">
        <v>2278</v>
      </c>
      <c r="F105" s="4"/>
    </row>
    <row r="106" spans="1:6" ht="14.25">
      <c r="A106" s="2" t="s">
        <v>2279</v>
      </c>
      <c r="B106" s="2" t="s">
        <v>2280</v>
      </c>
      <c r="C106" s="2" t="s">
        <v>2281</v>
      </c>
      <c r="D106" s="2" t="s">
        <v>2282</v>
      </c>
      <c r="E106" s="2" t="s">
        <v>2024</v>
      </c>
      <c r="F106" s="4"/>
    </row>
    <row r="107" spans="1:6" ht="14.25">
      <c r="A107" s="2" t="s">
        <v>2283</v>
      </c>
      <c r="B107" s="2" t="s">
        <v>2284</v>
      </c>
      <c r="C107" s="2" t="s">
        <v>2285</v>
      </c>
      <c r="D107" s="2" t="s">
        <v>2286</v>
      </c>
      <c r="E107" s="2" t="s">
        <v>2287</v>
      </c>
      <c r="F107" s="4"/>
    </row>
    <row r="108" spans="1:6" ht="14.25">
      <c r="A108" s="2" t="s">
        <v>2288</v>
      </c>
      <c r="B108" s="2" t="s">
        <v>2289</v>
      </c>
      <c r="C108" s="2" t="s">
        <v>2290</v>
      </c>
      <c r="D108" s="2" t="s">
        <v>2291</v>
      </c>
      <c r="E108" s="2" t="s">
        <v>2292</v>
      </c>
      <c r="F108" s="4"/>
    </row>
    <row r="109" spans="1:6" ht="14.25">
      <c r="A109" s="2" t="s">
        <v>2293</v>
      </c>
      <c r="B109" s="2" t="s">
        <v>2294</v>
      </c>
      <c r="C109" s="2" t="s">
        <v>2295</v>
      </c>
      <c r="D109" s="2" t="s">
        <v>2296</v>
      </c>
      <c r="E109" s="2" t="s">
        <v>2297</v>
      </c>
      <c r="F109" s="4"/>
    </row>
    <row r="110" spans="1:6" ht="14.25">
      <c r="A110" s="2" t="s">
        <v>2298</v>
      </c>
      <c r="B110" s="2" t="s">
        <v>2299</v>
      </c>
      <c r="C110" s="2" t="s">
        <v>2300</v>
      </c>
      <c r="D110" s="2" t="s">
        <v>2301</v>
      </c>
      <c r="E110" s="2" t="s">
        <v>2302</v>
      </c>
      <c r="F110" s="4"/>
    </row>
    <row r="111" spans="1:6" ht="14.25">
      <c r="A111" s="2" t="s">
        <v>2303</v>
      </c>
      <c r="B111" s="2" t="s">
        <v>2304</v>
      </c>
      <c r="C111" s="2" t="s">
        <v>2305</v>
      </c>
      <c r="D111" s="2" t="s">
        <v>2306</v>
      </c>
      <c r="E111" s="2" t="s">
        <v>2307</v>
      </c>
      <c r="F111" s="4"/>
    </row>
    <row r="112" spans="1:6" ht="14.25">
      <c r="A112" s="2" t="s">
        <v>2308</v>
      </c>
      <c r="B112" s="2" t="s">
        <v>2309</v>
      </c>
      <c r="C112" s="2" t="s">
        <v>2310</v>
      </c>
      <c r="D112" s="2" t="s">
        <v>2311</v>
      </c>
      <c r="E112" s="2" t="s">
        <v>2312</v>
      </c>
      <c r="F112" s="4"/>
    </row>
    <row r="113" spans="1:6" ht="14.25">
      <c r="A113" s="2" t="s">
        <v>2313</v>
      </c>
      <c r="B113" s="2" t="s">
        <v>2314</v>
      </c>
      <c r="C113" s="2" t="s">
        <v>2315</v>
      </c>
      <c r="D113" s="2" t="s">
        <v>2316</v>
      </c>
      <c r="E113" s="2" t="s">
        <v>2317</v>
      </c>
      <c r="F113" s="4"/>
    </row>
    <row r="114" spans="1:6" ht="14.25">
      <c r="A114" s="2" t="s">
        <v>2284</v>
      </c>
      <c r="B114" s="2" t="s">
        <v>2318</v>
      </c>
      <c r="C114" s="2" t="s">
        <v>2319</v>
      </c>
      <c r="D114" s="2" t="s">
        <v>2320</v>
      </c>
      <c r="E114" s="2" t="s">
        <v>2321</v>
      </c>
      <c r="F114" s="4"/>
    </row>
    <row r="115" spans="1:6" ht="14.25">
      <c r="A115" s="2" t="s">
        <v>2080</v>
      </c>
      <c r="B115" s="2" t="s">
        <v>2322</v>
      </c>
      <c r="C115" s="2" t="s">
        <v>2323</v>
      </c>
      <c r="D115" s="2" t="s">
        <v>2324</v>
      </c>
      <c r="E115" s="2" t="s">
        <v>2325</v>
      </c>
      <c r="F115" s="4"/>
    </row>
    <row r="116" spans="1:6" ht="14.25">
      <c r="A116" s="2" t="s">
        <v>2326</v>
      </c>
      <c r="B116" s="2" t="s">
        <v>2327</v>
      </c>
      <c r="C116" s="2" t="s">
        <v>2328</v>
      </c>
      <c r="D116" s="2" t="s">
        <v>2329</v>
      </c>
      <c r="E116" s="2" t="s">
        <v>2330</v>
      </c>
      <c r="F116" s="4"/>
    </row>
    <row r="117" spans="1:6" ht="14.25">
      <c r="A117" s="2" t="s">
        <v>2331</v>
      </c>
      <c r="B117" s="2" t="s">
        <v>2332</v>
      </c>
      <c r="C117" s="2" t="s">
        <v>2333</v>
      </c>
      <c r="D117" s="2" t="s">
        <v>2334</v>
      </c>
      <c r="E117" s="2" t="s">
        <v>2335</v>
      </c>
      <c r="F117" s="4"/>
    </row>
    <row r="118" spans="1:6" ht="14.25">
      <c r="A118" s="2" t="s">
        <v>2157</v>
      </c>
      <c r="B118" s="2" t="s">
        <v>2336</v>
      </c>
      <c r="C118" s="2" t="s">
        <v>2337</v>
      </c>
      <c r="D118" s="2" t="s">
        <v>2338</v>
      </c>
      <c r="E118" s="2" t="s">
        <v>2339</v>
      </c>
      <c r="F118" s="4"/>
    </row>
    <row r="119" spans="1:6" ht="14.25">
      <c r="A119" s="2" t="s">
        <v>2340</v>
      </c>
      <c r="B119" s="2" t="s">
        <v>2341</v>
      </c>
      <c r="C119" s="2" t="s">
        <v>2342</v>
      </c>
      <c r="D119" s="2" t="s">
        <v>2343</v>
      </c>
      <c r="E119" s="2" t="s">
        <v>2344</v>
      </c>
      <c r="F119" s="4"/>
    </row>
    <row r="120" spans="1:6" ht="14.25">
      <c r="A120" s="2" t="s">
        <v>2345</v>
      </c>
      <c r="B120" s="2" t="s">
        <v>2346</v>
      </c>
      <c r="C120" s="2" t="s">
        <v>2347</v>
      </c>
      <c r="D120" s="2" t="s">
        <v>2348</v>
      </c>
      <c r="E120" s="2" t="s">
        <v>2349</v>
      </c>
      <c r="F120" s="4"/>
    </row>
    <row r="121" spans="1:6" ht="14.25">
      <c r="A121" s="2" t="s">
        <v>2350</v>
      </c>
      <c r="B121" s="2" t="s">
        <v>2351</v>
      </c>
      <c r="C121" s="2" t="s">
        <v>2291</v>
      </c>
      <c r="D121" s="2" t="s">
        <v>2352</v>
      </c>
      <c r="E121" s="2" t="s">
        <v>2353</v>
      </c>
      <c r="F121" s="4"/>
    </row>
    <row r="122" spans="1:6" ht="14.25">
      <c r="A122" s="2" t="s">
        <v>2354</v>
      </c>
      <c r="B122" s="2" t="s">
        <v>2355</v>
      </c>
      <c r="C122" s="2" t="s">
        <v>2356</v>
      </c>
      <c r="D122" s="2" t="s">
        <v>2357</v>
      </c>
      <c r="E122" s="2" t="s">
        <v>2358</v>
      </c>
      <c r="F122" s="4"/>
    </row>
    <row r="123" spans="1:6" ht="14.25">
      <c r="A123" s="2" t="s">
        <v>2359</v>
      </c>
      <c r="B123" s="2" t="s">
        <v>2360</v>
      </c>
      <c r="C123" s="2" t="s">
        <v>2361</v>
      </c>
      <c r="D123" s="2" t="s">
        <v>2362</v>
      </c>
      <c r="E123" s="2" t="s">
        <v>2363</v>
      </c>
      <c r="F123" s="4"/>
    </row>
    <row r="124" spans="1:6" ht="14.25">
      <c r="A124" s="2" t="s">
        <v>2364</v>
      </c>
      <c r="B124" s="2" t="s">
        <v>2365</v>
      </c>
      <c r="C124" s="2" t="s">
        <v>2366</v>
      </c>
      <c r="D124" s="2" t="s">
        <v>2367</v>
      </c>
      <c r="E124" s="2" t="s">
        <v>2368</v>
      </c>
      <c r="F124" s="4"/>
    </row>
    <row r="125" spans="1:6" ht="14.25">
      <c r="A125" s="2" t="s">
        <v>2369</v>
      </c>
      <c r="B125" s="2" t="s">
        <v>2370</v>
      </c>
      <c r="C125" s="2" t="s">
        <v>2371</v>
      </c>
      <c r="D125" s="2" t="s">
        <v>2372</v>
      </c>
      <c r="E125" s="2" t="s">
        <v>2373</v>
      </c>
      <c r="F125" s="4"/>
    </row>
    <row r="126" spans="1:6" ht="14.25">
      <c r="A126" s="2" t="s">
        <v>2374</v>
      </c>
      <c r="B126" s="2" t="s">
        <v>2251</v>
      </c>
      <c r="C126" s="2" t="s">
        <v>2375</v>
      </c>
      <c r="D126" s="2" t="s">
        <v>2376</v>
      </c>
      <c r="E126" s="2" t="s">
        <v>2377</v>
      </c>
      <c r="F126" s="4"/>
    </row>
    <row r="127" spans="1:6" ht="14.25">
      <c r="A127" s="2" t="s">
        <v>2318</v>
      </c>
      <c r="B127" s="2" t="s">
        <v>2378</v>
      </c>
      <c r="C127" s="2" t="s">
        <v>2379</v>
      </c>
      <c r="D127" s="2" t="s">
        <v>2380</v>
      </c>
      <c r="E127" s="2" t="s">
        <v>2381</v>
      </c>
      <c r="F127" s="4"/>
    </row>
    <row r="128" spans="1:6" ht="14.25">
      <c r="A128" s="2" t="s">
        <v>2382</v>
      </c>
      <c r="B128" s="2" t="s">
        <v>2383</v>
      </c>
      <c r="C128" s="2" t="s">
        <v>2384</v>
      </c>
      <c r="D128" s="2" t="s">
        <v>2385</v>
      </c>
      <c r="E128" s="2" t="s">
        <v>2386</v>
      </c>
      <c r="F128" s="4"/>
    </row>
    <row r="129" spans="1:6" ht="14.25">
      <c r="A129" s="2" t="s">
        <v>2387</v>
      </c>
      <c r="B129" s="2" t="s">
        <v>2388</v>
      </c>
      <c r="C129" s="2" t="s">
        <v>2389</v>
      </c>
      <c r="D129" s="2" t="s">
        <v>2390</v>
      </c>
      <c r="E129" s="2" t="s">
        <v>2391</v>
      </c>
      <c r="F129" s="4"/>
    </row>
    <row r="130" spans="1:6" ht="14.25">
      <c r="A130" s="2" t="s">
        <v>2392</v>
      </c>
      <c r="B130" s="2" t="s">
        <v>2393</v>
      </c>
      <c r="C130" s="2" t="s">
        <v>2394</v>
      </c>
      <c r="D130" s="2" t="s">
        <v>2395</v>
      </c>
      <c r="E130" s="2" t="s">
        <v>2396</v>
      </c>
      <c r="F130" s="4"/>
    </row>
    <row r="131" spans="1:6" ht="14.25">
      <c r="A131" s="2" t="s">
        <v>2397</v>
      </c>
      <c r="B131" s="2" t="s">
        <v>2398</v>
      </c>
      <c r="C131" s="2" t="s">
        <v>2399</v>
      </c>
      <c r="D131" s="2" t="s">
        <v>2400</v>
      </c>
      <c r="E131" s="2" t="s">
        <v>2401</v>
      </c>
      <c r="F131" s="4"/>
    </row>
    <row r="132" spans="1:6" ht="14.25">
      <c r="A132" s="2" t="s">
        <v>2402</v>
      </c>
      <c r="B132" s="2" t="s">
        <v>2403</v>
      </c>
      <c r="C132" s="2" t="s">
        <v>2404</v>
      </c>
      <c r="D132" s="2" t="s">
        <v>2405</v>
      </c>
      <c r="E132" s="2" t="s">
        <v>2406</v>
      </c>
      <c r="F132" s="4"/>
    </row>
    <row r="133" spans="1:6" ht="14.25">
      <c r="A133" s="2" t="s">
        <v>2407</v>
      </c>
      <c r="B133" s="2" t="s">
        <v>2408</v>
      </c>
      <c r="C133" s="2" t="s">
        <v>2409</v>
      </c>
      <c r="D133" s="2" t="s">
        <v>2410</v>
      </c>
      <c r="E133" s="2" t="s">
        <v>2411</v>
      </c>
      <c r="F133" s="4"/>
    </row>
    <row r="134" spans="1:6" ht="14.25">
      <c r="A134" s="2" t="s">
        <v>2412</v>
      </c>
      <c r="B134" s="2" t="s">
        <v>2413</v>
      </c>
      <c r="C134" s="2" t="s">
        <v>2414</v>
      </c>
      <c r="D134" s="2" t="s">
        <v>2415</v>
      </c>
      <c r="E134" s="2" t="s">
        <v>2416</v>
      </c>
      <c r="F134" s="4"/>
    </row>
    <row r="135" spans="1:6" ht="14.25">
      <c r="A135" s="2" t="s">
        <v>2417</v>
      </c>
      <c r="B135" s="2" t="s">
        <v>2418</v>
      </c>
      <c r="C135" s="2" t="s">
        <v>2419</v>
      </c>
      <c r="D135" s="2" t="s">
        <v>2420</v>
      </c>
      <c r="E135" s="2" t="s">
        <v>2421</v>
      </c>
      <c r="F135" s="4"/>
    </row>
    <row r="136" spans="1:6" ht="14.25">
      <c r="A136" s="2" t="s">
        <v>2422</v>
      </c>
      <c r="B136" s="2" t="s">
        <v>2423</v>
      </c>
      <c r="C136" s="2" t="s">
        <v>2424</v>
      </c>
      <c r="D136" s="2" t="s">
        <v>2425</v>
      </c>
      <c r="E136" s="2" t="s">
        <v>2426</v>
      </c>
      <c r="F136" s="4"/>
    </row>
    <row r="137" spans="1:6" ht="14.25">
      <c r="A137" s="2" t="s">
        <v>2427</v>
      </c>
      <c r="B137" s="2" t="s">
        <v>2428</v>
      </c>
      <c r="C137" s="2" t="s">
        <v>2429</v>
      </c>
      <c r="D137" s="2" t="s">
        <v>2430</v>
      </c>
      <c r="E137" s="2" t="s">
        <v>2244</v>
      </c>
      <c r="F137" s="4"/>
    </row>
    <row r="138" spans="1:6" ht="14.25">
      <c r="A138" s="2" t="s">
        <v>2431</v>
      </c>
      <c r="B138" s="2" t="s">
        <v>2432</v>
      </c>
      <c r="C138" s="2" t="s">
        <v>2433</v>
      </c>
      <c r="D138" s="2" t="s">
        <v>2434</v>
      </c>
      <c r="E138" s="2" t="s">
        <v>2435</v>
      </c>
      <c r="F138" s="4"/>
    </row>
    <row r="139" spans="1:6" ht="14.25">
      <c r="A139" s="2" t="s">
        <v>2436</v>
      </c>
      <c r="B139" s="2" t="s">
        <v>2437</v>
      </c>
      <c r="C139" s="2" t="s">
        <v>2438</v>
      </c>
      <c r="D139" s="2" t="s">
        <v>2439</v>
      </c>
      <c r="E139" s="2" t="s">
        <v>2440</v>
      </c>
      <c r="F139" s="4"/>
    </row>
    <row r="140" spans="1:6" ht="14.25">
      <c r="A140" s="2" t="s">
        <v>2441</v>
      </c>
      <c r="B140" s="2" t="s">
        <v>2442</v>
      </c>
      <c r="C140" s="2" t="s">
        <v>2443</v>
      </c>
      <c r="D140" s="2" t="s">
        <v>2444</v>
      </c>
      <c r="E140" s="2" t="s">
        <v>2445</v>
      </c>
      <c r="F140" s="4"/>
    </row>
    <row r="141" spans="1:6" ht="14.25">
      <c r="A141" s="2" t="s">
        <v>2446</v>
      </c>
      <c r="B141" s="2" t="s">
        <v>2447</v>
      </c>
      <c r="C141" s="2" t="s">
        <v>2448</v>
      </c>
      <c r="D141" s="2" t="s">
        <v>2449</v>
      </c>
      <c r="E141" s="2" t="s">
        <v>2450</v>
      </c>
      <c r="F141" s="4"/>
    </row>
    <row r="142" spans="1:6" ht="14.25">
      <c r="A142" s="2" t="s">
        <v>2451</v>
      </c>
      <c r="B142" s="2" t="s">
        <v>2452</v>
      </c>
      <c r="C142" s="2" t="s">
        <v>2453</v>
      </c>
      <c r="D142" s="2" t="s">
        <v>2454</v>
      </c>
      <c r="E142" s="2" t="s">
        <v>2455</v>
      </c>
      <c r="F142" s="4"/>
    </row>
    <row r="143" spans="1:6" ht="14.25">
      <c r="A143" s="2" t="s">
        <v>2456</v>
      </c>
      <c r="B143" s="2" t="s">
        <v>2457</v>
      </c>
      <c r="C143" s="2" t="s">
        <v>2458</v>
      </c>
      <c r="D143" s="2" t="s">
        <v>2459</v>
      </c>
      <c r="E143" s="2" t="s">
        <v>2460</v>
      </c>
      <c r="F143" s="4"/>
    </row>
    <row r="144" spans="1:6" ht="14.25">
      <c r="A144" s="2" t="s">
        <v>2461</v>
      </c>
      <c r="B144" s="2" t="s">
        <v>2462</v>
      </c>
      <c r="C144" s="2" t="s">
        <v>2463</v>
      </c>
      <c r="D144" s="2" t="s">
        <v>2464</v>
      </c>
      <c r="E144" s="2" t="s">
        <v>2465</v>
      </c>
      <c r="F144" s="4"/>
    </row>
    <row r="145" spans="1:6" ht="14.25">
      <c r="A145" s="2" t="s">
        <v>2466</v>
      </c>
      <c r="B145" s="2" t="s">
        <v>2467</v>
      </c>
      <c r="C145" s="2" t="s">
        <v>2468</v>
      </c>
      <c r="D145" s="2" t="s">
        <v>2469</v>
      </c>
      <c r="E145" s="2" t="s">
        <v>2470</v>
      </c>
      <c r="F145" s="4"/>
    </row>
    <row r="146" spans="1:6" ht="14.25">
      <c r="A146" s="2" t="s">
        <v>2471</v>
      </c>
      <c r="B146" s="2" t="s">
        <v>2472</v>
      </c>
      <c r="C146" s="2" t="s">
        <v>2473</v>
      </c>
      <c r="D146" s="2" t="s">
        <v>2474</v>
      </c>
      <c r="E146" s="2" t="s">
        <v>2475</v>
      </c>
      <c r="F146" s="4"/>
    </row>
    <row r="147" spans="1:6" ht="14.25">
      <c r="A147" s="2" t="s">
        <v>2476</v>
      </c>
      <c r="B147" s="2" t="s">
        <v>2477</v>
      </c>
      <c r="C147" s="2" t="s">
        <v>2478</v>
      </c>
      <c r="D147" s="2" t="s">
        <v>2479</v>
      </c>
      <c r="E147" s="2" t="s">
        <v>2480</v>
      </c>
      <c r="F147" s="4"/>
    </row>
    <row r="148" spans="1:6" ht="14.25">
      <c r="A148" s="2" t="s">
        <v>2481</v>
      </c>
      <c r="B148" s="2" t="s">
        <v>2482</v>
      </c>
      <c r="C148" s="2" t="s">
        <v>2483</v>
      </c>
      <c r="D148" s="2" t="s">
        <v>2484</v>
      </c>
      <c r="E148" s="2" t="s">
        <v>2485</v>
      </c>
      <c r="F148" s="4"/>
    </row>
    <row r="149" spans="1:6" ht="14.25">
      <c r="A149" s="2" t="s">
        <v>2486</v>
      </c>
      <c r="B149" s="2" t="s">
        <v>2487</v>
      </c>
      <c r="C149" s="2" t="s">
        <v>2488</v>
      </c>
      <c r="D149" s="2" t="s">
        <v>2489</v>
      </c>
      <c r="E149" s="2" t="s">
        <v>2490</v>
      </c>
      <c r="F149" s="4"/>
    </row>
    <row r="150" spans="1:6" ht="14.25">
      <c r="A150" s="2" t="s">
        <v>2491</v>
      </c>
      <c r="B150" s="2" t="s">
        <v>2492</v>
      </c>
      <c r="C150" s="2" t="s">
        <v>2493</v>
      </c>
      <c r="D150" s="2" t="s">
        <v>2494</v>
      </c>
      <c r="E150" s="2" t="s">
        <v>2495</v>
      </c>
      <c r="F150" s="4"/>
    </row>
    <row r="151" spans="1:6" ht="14.25">
      <c r="A151" s="2" t="s">
        <v>2496</v>
      </c>
      <c r="B151" s="2" t="s">
        <v>2497</v>
      </c>
      <c r="C151" s="2" t="s">
        <v>2498</v>
      </c>
      <c r="D151" s="2" t="s">
        <v>2499</v>
      </c>
      <c r="E151" s="2" t="s">
        <v>2500</v>
      </c>
      <c r="F151" s="4"/>
    </row>
    <row r="152" spans="1:6" ht="14.25">
      <c r="A152" s="2" t="s">
        <v>2501</v>
      </c>
      <c r="B152" s="2" t="s">
        <v>2502</v>
      </c>
      <c r="C152" s="2" t="s">
        <v>2503</v>
      </c>
      <c r="D152" s="2" t="s">
        <v>2504</v>
      </c>
      <c r="E152" s="2" t="s">
        <v>2505</v>
      </c>
      <c r="F152" s="4"/>
    </row>
    <row r="153" spans="1:6" ht="14.25">
      <c r="A153" s="2" t="s">
        <v>2506</v>
      </c>
      <c r="B153" s="2" t="s">
        <v>2507</v>
      </c>
      <c r="C153" s="2" t="s">
        <v>2508</v>
      </c>
      <c r="D153" s="2" t="s">
        <v>2509</v>
      </c>
      <c r="E153" s="2" t="s">
        <v>2510</v>
      </c>
      <c r="F153" s="4"/>
    </row>
    <row r="154" spans="1:6" ht="14.25">
      <c r="A154" s="2" t="s">
        <v>2511</v>
      </c>
      <c r="B154" s="2" t="s">
        <v>2512</v>
      </c>
      <c r="C154" s="2" t="s">
        <v>2513</v>
      </c>
      <c r="D154" s="2" t="s">
        <v>2514</v>
      </c>
      <c r="E154" s="2" t="s">
        <v>2515</v>
      </c>
      <c r="F154" s="4"/>
    </row>
    <row r="155" spans="1:6" ht="14.25">
      <c r="A155" s="2" t="s">
        <v>2516</v>
      </c>
      <c r="B155" s="2" t="s">
        <v>2517</v>
      </c>
      <c r="C155" s="2" t="s">
        <v>2518</v>
      </c>
      <c r="D155" s="2" t="s">
        <v>2519</v>
      </c>
      <c r="E155" s="2" t="s">
        <v>2520</v>
      </c>
      <c r="F155" s="4"/>
    </row>
    <row r="156" spans="1:6" ht="14.25">
      <c r="A156" s="2" t="s">
        <v>2521</v>
      </c>
      <c r="B156" s="2" t="s">
        <v>2361</v>
      </c>
      <c r="C156" s="2" t="s">
        <v>2522</v>
      </c>
      <c r="D156" s="2" t="s">
        <v>2523</v>
      </c>
      <c r="E156" s="2" t="s">
        <v>2392</v>
      </c>
      <c r="F156" s="4"/>
    </row>
    <row r="157" spans="1:6" ht="14.25">
      <c r="A157" s="2" t="s">
        <v>2462</v>
      </c>
      <c r="B157" s="2" t="s">
        <v>2524</v>
      </c>
      <c r="C157" s="2" t="s">
        <v>2525</v>
      </c>
      <c r="D157" s="2" t="s">
        <v>2526</v>
      </c>
      <c r="E157" s="2" t="s">
        <v>2527</v>
      </c>
      <c r="F157" s="4"/>
    </row>
    <row r="158" spans="1:6" ht="14.25">
      <c r="A158" s="2" t="s">
        <v>2528</v>
      </c>
      <c r="B158" s="2" t="s">
        <v>2529</v>
      </c>
      <c r="C158" s="2" t="s">
        <v>2530</v>
      </c>
      <c r="D158" s="2" t="s">
        <v>2531</v>
      </c>
      <c r="E158" s="2" t="s">
        <v>2532</v>
      </c>
      <c r="F158" s="4"/>
    </row>
    <row r="159" spans="1:6" ht="14.25">
      <c r="A159" s="2" t="s">
        <v>2227</v>
      </c>
      <c r="B159" s="2" t="s">
        <v>2533</v>
      </c>
      <c r="C159" s="2" t="s">
        <v>2534</v>
      </c>
      <c r="D159" s="2" t="s">
        <v>2535</v>
      </c>
      <c r="E159" s="2" t="s">
        <v>2536</v>
      </c>
      <c r="F159" s="4"/>
    </row>
    <row r="160" spans="1:6" ht="14.25">
      <c r="A160" s="2" t="s">
        <v>2537</v>
      </c>
      <c r="B160" s="2" t="s">
        <v>2538</v>
      </c>
      <c r="C160" s="2" t="s">
        <v>2539</v>
      </c>
      <c r="D160" s="2" t="s">
        <v>2540</v>
      </c>
      <c r="E160" s="2" t="s">
        <v>2541</v>
      </c>
      <c r="F160" s="4"/>
    </row>
    <row r="161" spans="1:6" ht="14.25">
      <c r="A161" s="2" t="s">
        <v>2542</v>
      </c>
      <c r="B161" s="2" t="s">
        <v>2543</v>
      </c>
      <c r="C161" s="2" t="s">
        <v>2544</v>
      </c>
      <c r="D161" s="2" t="s">
        <v>2545</v>
      </c>
      <c r="E161" s="2" t="s">
        <v>2546</v>
      </c>
      <c r="F161" s="4"/>
    </row>
    <row r="162" spans="1:6" ht="14.25">
      <c r="A162" s="2" t="s">
        <v>2547</v>
      </c>
      <c r="B162" s="2" t="s">
        <v>2548</v>
      </c>
      <c r="C162" s="2" t="s">
        <v>2549</v>
      </c>
      <c r="D162" s="2" t="s">
        <v>2550</v>
      </c>
      <c r="E162" s="2" t="s">
        <v>2551</v>
      </c>
      <c r="F162" s="4"/>
    </row>
    <row r="163" spans="1:6" ht="14.25">
      <c r="A163" s="2" t="s">
        <v>2552</v>
      </c>
      <c r="B163" s="2" t="s">
        <v>2553</v>
      </c>
      <c r="C163" s="2" t="s">
        <v>2554</v>
      </c>
      <c r="D163" s="2" t="s">
        <v>2555</v>
      </c>
      <c r="E163" s="2" t="s">
        <v>2556</v>
      </c>
      <c r="F163" s="4"/>
    </row>
    <row r="164" spans="1:6" ht="14.25">
      <c r="A164" s="2" t="s">
        <v>2557</v>
      </c>
      <c r="B164" s="2" t="s">
        <v>2320</v>
      </c>
      <c r="C164" s="2" t="s">
        <v>2558</v>
      </c>
      <c r="D164" s="2" t="s">
        <v>2559</v>
      </c>
      <c r="E164" s="2" t="s">
        <v>2461</v>
      </c>
      <c r="F164" s="4"/>
    </row>
    <row r="165" spans="1:6" ht="14.25">
      <c r="A165" s="2" t="s">
        <v>2560</v>
      </c>
      <c r="B165" s="2" t="s">
        <v>2561</v>
      </c>
      <c r="C165" s="2" t="s">
        <v>2562</v>
      </c>
      <c r="D165" s="2" t="s">
        <v>2563</v>
      </c>
      <c r="E165" s="2" t="s">
        <v>2564</v>
      </c>
      <c r="F165" s="4"/>
    </row>
    <row r="166" spans="1:6" ht="14.25">
      <c r="A166" s="2" t="s">
        <v>2565</v>
      </c>
      <c r="B166" s="2" t="s">
        <v>2566</v>
      </c>
      <c r="C166" s="2" t="s">
        <v>2567</v>
      </c>
      <c r="D166" s="2" t="s">
        <v>2568</v>
      </c>
      <c r="E166" s="2" t="s">
        <v>2569</v>
      </c>
      <c r="F166" s="4"/>
    </row>
    <row r="167" spans="1:6" ht="14.25">
      <c r="A167" s="2" t="s">
        <v>2570</v>
      </c>
      <c r="B167" s="2" t="s">
        <v>2571</v>
      </c>
      <c r="C167" s="2" t="s">
        <v>2572</v>
      </c>
      <c r="D167" s="2" t="s">
        <v>2573</v>
      </c>
      <c r="E167" s="2" t="s">
        <v>2574</v>
      </c>
      <c r="F167" s="4"/>
    </row>
    <row r="168" spans="1:6" ht="14.25">
      <c r="A168" s="2" t="s">
        <v>2247</v>
      </c>
      <c r="B168" s="2" t="s">
        <v>2575</v>
      </c>
      <c r="C168" s="2" t="s">
        <v>2576</v>
      </c>
      <c r="D168" s="2" t="s">
        <v>2577</v>
      </c>
      <c r="E168" s="2" t="s">
        <v>2578</v>
      </c>
      <c r="F168" s="4"/>
    </row>
    <row r="169" spans="1:6" ht="14.25">
      <c r="A169" s="2" t="s">
        <v>2579</v>
      </c>
      <c r="B169" s="2" t="s">
        <v>2580</v>
      </c>
      <c r="C169" s="2" t="s">
        <v>2581</v>
      </c>
      <c r="D169" s="2" t="s">
        <v>2582</v>
      </c>
      <c r="E169" s="2" t="s">
        <v>2462</v>
      </c>
      <c r="F169" s="4"/>
    </row>
    <row r="170" spans="1:6" ht="14.25">
      <c r="A170" s="2" t="s">
        <v>2583</v>
      </c>
      <c r="B170" s="2" t="s">
        <v>2584</v>
      </c>
      <c r="C170" s="2" t="s">
        <v>2585</v>
      </c>
      <c r="D170" s="2" t="s">
        <v>2586</v>
      </c>
      <c r="E170" s="2" t="s">
        <v>2587</v>
      </c>
      <c r="F170" s="4"/>
    </row>
    <row r="171" spans="1:6" ht="14.25">
      <c r="A171" s="2" t="s">
        <v>2337</v>
      </c>
      <c r="B171" s="2" t="s">
        <v>2588</v>
      </c>
      <c r="C171" s="2" t="s">
        <v>2589</v>
      </c>
      <c r="D171" s="2" t="s">
        <v>2590</v>
      </c>
      <c r="E171" s="2" t="s">
        <v>2591</v>
      </c>
      <c r="F171" s="4"/>
    </row>
    <row r="172" spans="1:6" ht="14.25">
      <c r="A172" s="2" t="s">
        <v>2592</v>
      </c>
      <c r="B172" s="2" t="s">
        <v>2593</v>
      </c>
      <c r="C172" s="2" t="s">
        <v>2594</v>
      </c>
      <c r="D172" s="2" t="s">
        <v>2595</v>
      </c>
      <c r="E172" s="2" t="s">
        <v>2596</v>
      </c>
      <c r="F172" s="4"/>
    </row>
    <row r="173" spans="1:6" ht="14.25">
      <c r="A173" s="2" t="s">
        <v>2597</v>
      </c>
      <c r="B173" s="2" t="s">
        <v>2598</v>
      </c>
      <c r="C173" s="2" t="s">
        <v>2599</v>
      </c>
      <c r="D173" s="2" t="s">
        <v>2600</v>
      </c>
      <c r="E173" s="2" t="s">
        <v>2601</v>
      </c>
      <c r="F173" s="4"/>
    </row>
    <row r="174" spans="1:6" ht="14.25">
      <c r="A174" s="2" t="s">
        <v>2602</v>
      </c>
      <c r="B174" s="2" t="s">
        <v>2603</v>
      </c>
      <c r="C174" s="2" t="s">
        <v>2604</v>
      </c>
      <c r="D174" s="2" t="s">
        <v>2605</v>
      </c>
      <c r="E174" s="2" t="s">
        <v>2606</v>
      </c>
      <c r="F174" s="4"/>
    </row>
    <row r="175" spans="1:6" ht="14.25">
      <c r="A175" s="2" t="s">
        <v>2607</v>
      </c>
      <c r="B175" s="2" t="s">
        <v>2608</v>
      </c>
      <c r="C175" s="2" t="s">
        <v>2609</v>
      </c>
      <c r="D175" s="2" t="s">
        <v>2610</v>
      </c>
      <c r="E175" s="2" t="s">
        <v>2611</v>
      </c>
      <c r="F175" s="4"/>
    </row>
    <row r="176" spans="1:6" ht="14.25">
      <c r="A176" s="2" t="s">
        <v>2612</v>
      </c>
      <c r="B176" s="2" t="s">
        <v>2613</v>
      </c>
      <c r="C176" s="2" t="s">
        <v>2614</v>
      </c>
      <c r="D176" s="2" t="s">
        <v>2615</v>
      </c>
      <c r="E176" s="2" t="s">
        <v>2616</v>
      </c>
      <c r="F176" s="4"/>
    </row>
    <row r="177" spans="1:6" ht="14.25">
      <c r="A177" s="2" t="s">
        <v>2617</v>
      </c>
      <c r="B177" s="2" t="s">
        <v>2618</v>
      </c>
      <c r="C177" s="2" t="s">
        <v>2619</v>
      </c>
      <c r="D177" s="2" t="s">
        <v>2620</v>
      </c>
      <c r="E177" s="2" t="s">
        <v>2621</v>
      </c>
      <c r="F177" s="4"/>
    </row>
    <row r="178" spans="1:6" ht="14.25">
      <c r="A178" s="2" t="s">
        <v>2622</v>
      </c>
      <c r="B178" s="2" t="s">
        <v>2623</v>
      </c>
      <c r="C178" s="2" t="s">
        <v>2624</v>
      </c>
      <c r="D178" s="2" t="s">
        <v>2625</v>
      </c>
      <c r="E178" s="2" t="s">
        <v>2626</v>
      </c>
      <c r="F178" s="4"/>
    </row>
    <row r="179" spans="1:6" ht="14.25">
      <c r="A179" s="2" t="s">
        <v>2627</v>
      </c>
      <c r="B179" s="2" t="s">
        <v>2628</v>
      </c>
      <c r="C179" s="2" t="s">
        <v>2629</v>
      </c>
      <c r="D179" s="2" t="s">
        <v>2630</v>
      </c>
      <c r="E179" s="2" t="s">
        <v>2631</v>
      </c>
      <c r="F179" s="4"/>
    </row>
    <row r="180" spans="1:6" ht="14.25">
      <c r="A180" s="2" t="s">
        <v>2632</v>
      </c>
      <c r="B180" s="2" t="s">
        <v>2633</v>
      </c>
      <c r="C180" s="2" t="s">
        <v>2634</v>
      </c>
      <c r="D180" s="2" t="s">
        <v>2635</v>
      </c>
      <c r="E180" s="2" t="s">
        <v>2636</v>
      </c>
      <c r="F180" s="4"/>
    </row>
    <row r="181" spans="1:6" ht="14.25">
      <c r="A181" s="2" t="s">
        <v>2637</v>
      </c>
      <c r="B181" s="2" t="s">
        <v>2638</v>
      </c>
      <c r="C181" s="2" t="s">
        <v>2639</v>
      </c>
      <c r="D181" s="2" t="s">
        <v>2640</v>
      </c>
      <c r="E181" s="2" t="s">
        <v>2641</v>
      </c>
      <c r="F181" s="4"/>
    </row>
    <row r="182" spans="1:6" ht="14.25">
      <c r="A182" s="2" t="s">
        <v>2642</v>
      </c>
      <c r="B182" s="2" t="s">
        <v>2643</v>
      </c>
      <c r="C182" s="2" t="s">
        <v>2644</v>
      </c>
      <c r="D182" s="2" t="s">
        <v>2645</v>
      </c>
      <c r="E182" s="2" t="s">
        <v>2646</v>
      </c>
      <c r="F182" s="4"/>
    </row>
    <row r="183" spans="1:6" ht="14.25">
      <c r="A183" s="2" t="s">
        <v>2647</v>
      </c>
      <c r="B183" s="2" t="s">
        <v>2648</v>
      </c>
      <c r="C183" s="2" t="s">
        <v>2649</v>
      </c>
      <c r="D183" s="2" t="s">
        <v>2650</v>
      </c>
      <c r="E183" s="2" t="s">
        <v>2651</v>
      </c>
      <c r="F183" s="4"/>
    </row>
    <row r="184" spans="1:6" ht="14.25">
      <c r="A184" s="2" t="s">
        <v>2652</v>
      </c>
      <c r="B184" s="2" t="s">
        <v>2653</v>
      </c>
      <c r="C184" s="2" t="s">
        <v>2654</v>
      </c>
      <c r="D184" s="2" t="s">
        <v>2655</v>
      </c>
      <c r="E184" s="2" t="s">
        <v>2656</v>
      </c>
      <c r="F184" s="4"/>
    </row>
    <row r="185" spans="1:6" ht="14.25">
      <c r="A185" s="2" t="s">
        <v>2657</v>
      </c>
      <c r="B185" s="2" t="s">
        <v>2658</v>
      </c>
      <c r="C185" s="2" t="s">
        <v>2659</v>
      </c>
      <c r="D185" s="2" t="s">
        <v>2660</v>
      </c>
      <c r="E185" s="2" t="s">
        <v>2661</v>
      </c>
      <c r="F185" s="4"/>
    </row>
    <row r="186" spans="1:6" ht="14.25">
      <c r="A186" s="2" t="s">
        <v>2662</v>
      </c>
      <c r="B186" s="2" t="s">
        <v>2663</v>
      </c>
      <c r="C186" s="2" t="s">
        <v>2664</v>
      </c>
      <c r="D186" s="2" t="s">
        <v>2665</v>
      </c>
      <c r="E186" s="2" t="s">
        <v>2666</v>
      </c>
      <c r="F186" s="4"/>
    </row>
    <row r="187" spans="1:6" ht="14.25">
      <c r="A187" s="2" t="s">
        <v>2301</v>
      </c>
      <c r="B187" s="2" t="s">
        <v>2667</v>
      </c>
      <c r="C187" s="2" t="s">
        <v>2668</v>
      </c>
      <c r="D187" s="2" t="s">
        <v>2669</v>
      </c>
      <c r="E187" s="2" t="s">
        <v>2670</v>
      </c>
      <c r="F187" s="4"/>
    </row>
    <row r="188" spans="1:6" ht="14.25">
      <c r="A188" s="2" t="s">
        <v>2671</v>
      </c>
      <c r="B188" s="2" t="s">
        <v>2672</v>
      </c>
      <c r="C188" s="2" t="s">
        <v>2673</v>
      </c>
      <c r="D188" s="2" t="s">
        <v>2674</v>
      </c>
      <c r="E188" s="2" t="s">
        <v>2553</v>
      </c>
      <c r="F188" s="4"/>
    </row>
    <row r="189" spans="1:6" ht="14.25">
      <c r="A189" s="2" t="s">
        <v>2675</v>
      </c>
      <c r="B189" s="2" t="s">
        <v>2676</v>
      </c>
      <c r="C189" s="2" t="s">
        <v>2677</v>
      </c>
      <c r="D189" s="2" t="s">
        <v>2678</v>
      </c>
      <c r="E189" s="2" t="s">
        <v>2679</v>
      </c>
      <c r="F189" s="4"/>
    </row>
    <row r="190" spans="1:6" ht="14.25">
      <c r="A190" s="2" t="s">
        <v>2680</v>
      </c>
      <c r="B190" s="2" t="s">
        <v>2681</v>
      </c>
      <c r="C190" s="2" t="s">
        <v>2682</v>
      </c>
      <c r="D190" s="2" t="s">
        <v>2683</v>
      </c>
      <c r="E190" s="2" t="s">
        <v>2684</v>
      </c>
      <c r="F190" s="4"/>
    </row>
    <row r="191" spans="1:6" ht="14.25">
      <c r="A191" s="2" t="s">
        <v>2685</v>
      </c>
      <c r="B191" s="2" t="s">
        <v>2686</v>
      </c>
      <c r="C191" s="2" t="s">
        <v>2687</v>
      </c>
      <c r="D191" s="2" t="s">
        <v>2688</v>
      </c>
      <c r="E191" s="2" t="s">
        <v>2689</v>
      </c>
      <c r="F191" s="4"/>
    </row>
    <row r="192" spans="1:6" ht="14.25">
      <c r="A192" s="2" t="s">
        <v>2690</v>
      </c>
      <c r="B192" s="2" t="s">
        <v>2691</v>
      </c>
      <c r="C192" s="2" t="s">
        <v>2692</v>
      </c>
      <c r="D192" s="2" t="s">
        <v>2693</v>
      </c>
      <c r="E192" s="2" t="s">
        <v>2694</v>
      </c>
      <c r="F192" s="4"/>
    </row>
    <row r="193" spans="1:6" ht="14.25">
      <c r="A193" s="2" t="s">
        <v>2695</v>
      </c>
      <c r="B193" s="2" t="s">
        <v>2696</v>
      </c>
      <c r="C193" s="2" t="s">
        <v>2697</v>
      </c>
      <c r="D193" s="2" t="s">
        <v>2698</v>
      </c>
      <c r="E193" s="2" t="s">
        <v>2699</v>
      </c>
      <c r="F193" s="4"/>
    </row>
    <row r="194" spans="1:6" ht="14.25">
      <c r="A194" s="2" t="s">
        <v>2553</v>
      </c>
      <c r="B194" s="2" t="s">
        <v>2700</v>
      </c>
      <c r="C194" s="2" t="s">
        <v>2701</v>
      </c>
      <c r="D194" s="2" t="s">
        <v>2702</v>
      </c>
      <c r="E194" s="2" t="s">
        <v>2703</v>
      </c>
      <c r="F194" s="4"/>
    </row>
    <row r="195" spans="1:6" ht="14.25">
      <c r="A195" s="2" t="s">
        <v>2704</v>
      </c>
      <c r="B195" s="2" t="s">
        <v>2705</v>
      </c>
      <c r="C195" s="2" t="s">
        <v>2706</v>
      </c>
      <c r="D195" s="2" t="s">
        <v>2707</v>
      </c>
      <c r="E195" s="2" t="s">
        <v>2708</v>
      </c>
      <c r="F195" s="4"/>
    </row>
    <row r="196" spans="1:6" ht="14.25">
      <c r="A196" s="2" t="s">
        <v>2709</v>
      </c>
      <c r="B196" s="2" t="s">
        <v>2710</v>
      </c>
      <c r="C196" s="2" t="s">
        <v>2711</v>
      </c>
      <c r="D196" s="2" t="s">
        <v>2712</v>
      </c>
      <c r="E196" s="2" t="s">
        <v>2713</v>
      </c>
      <c r="F196" s="4"/>
    </row>
    <row r="197" spans="1:6" ht="14.25">
      <c r="A197" s="2" t="s">
        <v>2714</v>
      </c>
      <c r="B197" s="2" t="s">
        <v>2715</v>
      </c>
      <c r="C197" s="2" t="s">
        <v>2716</v>
      </c>
      <c r="D197" s="2" t="s">
        <v>2717</v>
      </c>
      <c r="E197" s="2" t="s">
        <v>2718</v>
      </c>
      <c r="F197" s="4"/>
    </row>
    <row r="198" spans="1:6" ht="14.25">
      <c r="A198" s="2" t="s">
        <v>2719</v>
      </c>
      <c r="B198" s="2" t="s">
        <v>2720</v>
      </c>
      <c r="C198" s="2" t="s">
        <v>2721</v>
      </c>
      <c r="D198" s="2" t="s">
        <v>2722</v>
      </c>
      <c r="E198" s="2" t="s">
        <v>2723</v>
      </c>
      <c r="F198" s="4"/>
    </row>
    <row r="199" spans="1:6" ht="14.25">
      <c r="A199" s="2" t="s">
        <v>2724</v>
      </c>
      <c r="B199" s="2" t="s">
        <v>2725</v>
      </c>
      <c r="C199" s="2" t="s">
        <v>2726</v>
      </c>
      <c r="D199" s="2" t="s">
        <v>2727</v>
      </c>
      <c r="E199" s="2" t="s">
        <v>2728</v>
      </c>
      <c r="F199" s="4"/>
    </row>
    <row r="200" spans="1:6" ht="14.25">
      <c r="A200" s="2" t="s">
        <v>2729</v>
      </c>
      <c r="B200" s="2" t="s">
        <v>2730</v>
      </c>
      <c r="C200" s="2" t="s">
        <v>2731</v>
      </c>
      <c r="D200" s="2" t="s">
        <v>2732</v>
      </c>
      <c r="E200" s="2" t="s">
        <v>2733</v>
      </c>
      <c r="F200" s="4"/>
    </row>
    <row r="201" spans="1:6" ht="14.25">
      <c r="A201" s="2" t="s">
        <v>2734</v>
      </c>
      <c r="B201" s="2" t="s">
        <v>2735</v>
      </c>
      <c r="C201" s="2" t="s">
        <v>2736</v>
      </c>
      <c r="D201" s="2" t="s">
        <v>2737</v>
      </c>
      <c r="E201" s="2" t="s">
        <v>2738</v>
      </c>
      <c r="F201" s="4"/>
    </row>
    <row r="202" spans="1:6" ht="14.25">
      <c r="A202" s="2" t="s">
        <v>2739</v>
      </c>
      <c r="B202" s="2" t="s">
        <v>2740</v>
      </c>
      <c r="C202" s="2" t="s">
        <v>2741</v>
      </c>
      <c r="D202" s="2" t="s">
        <v>2742</v>
      </c>
      <c r="E202" s="2" t="s">
        <v>2743</v>
      </c>
      <c r="F202" s="4"/>
    </row>
    <row r="203" spans="1:6" ht="14.25">
      <c r="A203" s="2" t="s">
        <v>2744</v>
      </c>
      <c r="B203" s="2" t="s">
        <v>2745</v>
      </c>
      <c r="C203" s="2" t="s">
        <v>2746</v>
      </c>
      <c r="D203" s="2" t="s">
        <v>2747</v>
      </c>
      <c r="E203" s="2" t="s">
        <v>2748</v>
      </c>
      <c r="F203" s="4"/>
    </row>
    <row r="204" spans="1:6" ht="14.25">
      <c r="A204" s="2" t="s">
        <v>2749</v>
      </c>
      <c r="B204" s="2" t="s">
        <v>2750</v>
      </c>
      <c r="C204" s="2" t="s">
        <v>2751</v>
      </c>
      <c r="D204" s="2" t="s">
        <v>2752</v>
      </c>
      <c r="E204" s="2" t="s">
        <v>2753</v>
      </c>
      <c r="F204" s="4"/>
    </row>
    <row r="205" spans="1:6" ht="14.25">
      <c r="A205" s="2" t="s">
        <v>2754</v>
      </c>
      <c r="B205" s="2" t="s">
        <v>2755</v>
      </c>
      <c r="C205" s="2" t="s">
        <v>2756</v>
      </c>
      <c r="D205" s="2" t="s">
        <v>2757</v>
      </c>
      <c r="E205" s="2" t="s">
        <v>2758</v>
      </c>
      <c r="F205" s="4"/>
    </row>
    <row r="206" spans="1:6" ht="14.25">
      <c r="A206" s="2" t="s">
        <v>2759</v>
      </c>
      <c r="B206" s="2" t="s">
        <v>2760</v>
      </c>
      <c r="C206" s="2" t="s">
        <v>2761</v>
      </c>
      <c r="D206" s="2" t="s">
        <v>2762</v>
      </c>
      <c r="E206" s="2" t="s">
        <v>2763</v>
      </c>
      <c r="F206" s="4"/>
    </row>
    <row r="207" spans="1:6" ht="14.25">
      <c r="A207" s="2" t="s">
        <v>2764</v>
      </c>
      <c r="B207" s="2" t="s">
        <v>2765</v>
      </c>
      <c r="C207" s="2" t="s">
        <v>2766</v>
      </c>
      <c r="D207" s="2" t="s">
        <v>2767</v>
      </c>
      <c r="E207" s="2" t="s">
        <v>2768</v>
      </c>
      <c r="F207" s="4"/>
    </row>
    <row r="208" spans="1:6" ht="14.25">
      <c r="A208" s="2" t="s">
        <v>2769</v>
      </c>
      <c r="B208" s="2" t="s">
        <v>2770</v>
      </c>
      <c r="C208" s="2" t="s">
        <v>2771</v>
      </c>
      <c r="D208" s="2" t="s">
        <v>2772</v>
      </c>
      <c r="E208" s="2" t="s">
        <v>2773</v>
      </c>
      <c r="F208" s="4"/>
    </row>
    <row r="209" spans="1:6" ht="14.25">
      <c r="A209" s="2" t="s">
        <v>2774</v>
      </c>
      <c r="B209" s="2" t="s">
        <v>2775</v>
      </c>
      <c r="C209" s="2" t="s">
        <v>2776</v>
      </c>
      <c r="D209" s="2" t="s">
        <v>2777</v>
      </c>
      <c r="E209" s="2" t="s">
        <v>2778</v>
      </c>
      <c r="F209" s="4"/>
    </row>
    <row r="210" spans="1:6" ht="14.25">
      <c r="A210" s="2" t="s">
        <v>2779</v>
      </c>
      <c r="B210" s="2" t="s">
        <v>2780</v>
      </c>
      <c r="C210" s="2" t="s">
        <v>2781</v>
      </c>
      <c r="D210" s="2" t="s">
        <v>2782</v>
      </c>
      <c r="E210" s="2" t="s">
        <v>2783</v>
      </c>
      <c r="F210" s="4"/>
    </row>
    <row r="211" spans="1:6" ht="14.25">
      <c r="A211" s="2" t="s">
        <v>2784</v>
      </c>
      <c r="B211" s="2" t="s">
        <v>2785</v>
      </c>
      <c r="C211" s="2" t="s">
        <v>2786</v>
      </c>
      <c r="D211" s="2" t="s">
        <v>2787</v>
      </c>
      <c r="E211" s="2" t="s">
        <v>2788</v>
      </c>
      <c r="F211" s="4"/>
    </row>
    <row r="212" spans="1:6" ht="14.25">
      <c r="A212" s="2" t="s">
        <v>2789</v>
      </c>
      <c r="B212" s="2" t="s">
        <v>2790</v>
      </c>
      <c r="C212" s="2" t="s">
        <v>2791</v>
      </c>
      <c r="D212" s="2" t="s">
        <v>2792</v>
      </c>
      <c r="E212" s="2" t="s">
        <v>2793</v>
      </c>
      <c r="F212" s="4"/>
    </row>
    <row r="213" spans="1:6" ht="14.25">
      <c r="A213" s="2" t="s">
        <v>2794</v>
      </c>
      <c r="B213" s="2" t="s">
        <v>2795</v>
      </c>
      <c r="C213" s="2" t="s">
        <v>2796</v>
      </c>
      <c r="D213" s="2" t="s">
        <v>2797</v>
      </c>
      <c r="E213" s="2" t="s">
        <v>2798</v>
      </c>
      <c r="F213" s="4"/>
    </row>
    <row r="214" spans="1:6" ht="14.25">
      <c r="A214" s="2" t="s">
        <v>2799</v>
      </c>
      <c r="B214" s="2" t="s">
        <v>2800</v>
      </c>
      <c r="C214" s="2" t="s">
        <v>2801</v>
      </c>
      <c r="D214" s="2" t="s">
        <v>2802</v>
      </c>
      <c r="E214" s="2" t="s">
        <v>2803</v>
      </c>
      <c r="F214" s="4"/>
    </row>
    <row r="215" spans="1:6" ht="14.25">
      <c r="A215" s="2" t="s">
        <v>2804</v>
      </c>
      <c r="B215" s="2" t="s">
        <v>2805</v>
      </c>
      <c r="C215" s="2" t="s">
        <v>2806</v>
      </c>
      <c r="D215" s="2" t="s">
        <v>2807</v>
      </c>
      <c r="E215" s="2" t="s">
        <v>2808</v>
      </c>
      <c r="F215" s="4"/>
    </row>
    <row r="216" spans="1:6" ht="14.25">
      <c r="A216" s="2" t="s">
        <v>2809</v>
      </c>
      <c r="B216" s="2" t="s">
        <v>2810</v>
      </c>
      <c r="C216" s="2" t="s">
        <v>2811</v>
      </c>
      <c r="D216" s="2" t="s">
        <v>2812</v>
      </c>
      <c r="E216" s="2" t="s">
        <v>2658</v>
      </c>
      <c r="F216" s="4"/>
    </row>
    <row r="217" spans="1:6" ht="14.25">
      <c r="A217" s="2" t="s">
        <v>2813</v>
      </c>
      <c r="B217" s="2" t="s">
        <v>2814</v>
      </c>
      <c r="C217" s="2" t="s">
        <v>2815</v>
      </c>
      <c r="D217" s="2" t="s">
        <v>2816</v>
      </c>
      <c r="E217" s="2" t="s">
        <v>2817</v>
      </c>
      <c r="F217" s="4"/>
    </row>
    <row r="218" spans="1:6" ht="14.25">
      <c r="A218" s="2" t="s">
        <v>2818</v>
      </c>
      <c r="B218" s="2" t="s">
        <v>2819</v>
      </c>
      <c r="C218" s="2" t="s">
        <v>2820</v>
      </c>
      <c r="D218" s="2" t="s">
        <v>2821</v>
      </c>
      <c r="E218" s="2" t="s">
        <v>2822</v>
      </c>
      <c r="F218" s="4"/>
    </row>
    <row r="219" spans="1:6" ht="14.25">
      <c r="A219" s="2" t="s">
        <v>2823</v>
      </c>
      <c r="B219" s="2" t="s">
        <v>2824</v>
      </c>
      <c r="C219" s="2" t="s">
        <v>2825</v>
      </c>
      <c r="D219" s="2" t="s">
        <v>2826</v>
      </c>
      <c r="E219" s="2" t="s">
        <v>2827</v>
      </c>
      <c r="F219" s="4"/>
    </row>
    <row r="220" spans="1:6" ht="14.25">
      <c r="A220" s="2" t="s">
        <v>2828</v>
      </c>
      <c r="B220" s="2" t="s">
        <v>2829</v>
      </c>
      <c r="C220" s="2" t="s">
        <v>2830</v>
      </c>
      <c r="D220" s="2" t="s">
        <v>2831</v>
      </c>
      <c r="E220" s="2" t="s">
        <v>2832</v>
      </c>
      <c r="F220" s="4"/>
    </row>
    <row r="221" spans="1:6" ht="14.25">
      <c r="A221" s="2" t="s">
        <v>2833</v>
      </c>
      <c r="B221" s="2" t="s">
        <v>2834</v>
      </c>
      <c r="C221" s="2" t="s">
        <v>2835</v>
      </c>
      <c r="D221" s="2" t="s">
        <v>2836</v>
      </c>
      <c r="E221" s="2" t="s">
        <v>2837</v>
      </c>
      <c r="F221" s="5"/>
    </row>
    <row r="222" spans="1:6" ht="14.25">
      <c r="A222" s="2" t="s">
        <v>2838</v>
      </c>
      <c r="B222" s="2" t="s">
        <v>2839</v>
      </c>
      <c r="C222" s="2" t="s">
        <v>2840</v>
      </c>
      <c r="D222" s="2" t="s">
        <v>2841</v>
      </c>
      <c r="E222" s="2" t="s">
        <v>2842</v>
      </c>
      <c r="F222" s="5"/>
    </row>
    <row r="223" spans="1:6" ht="14.25">
      <c r="A223" s="2" t="s">
        <v>2843</v>
      </c>
      <c r="B223" s="2" t="s">
        <v>2844</v>
      </c>
      <c r="C223" s="2" t="s">
        <v>2845</v>
      </c>
      <c r="D223" s="2" t="s">
        <v>2846</v>
      </c>
      <c r="E223" s="2" t="s">
        <v>2847</v>
      </c>
      <c r="F223" s="5"/>
    </row>
    <row r="224" spans="1:6" ht="14.25">
      <c r="A224" s="2" t="s">
        <v>2848</v>
      </c>
      <c r="B224" s="2" t="s">
        <v>2849</v>
      </c>
      <c r="C224" s="2" t="s">
        <v>2850</v>
      </c>
      <c r="D224" s="2" t="s">
        <v>2851</v>
      </c>
      <c r="E224" s="2" t="s">
        <v>2852</v>
      </c>
      <c r="F224" s="5"/>
    </row>
    <row r="225" spans="1:6" ht="14.25">
      <c r="A225" s="2" t="s">
        <v>2853</v>
      </c>
      <c r="B225" s="2" t="s">
        <v>2854</v>
      </c>
      <c r="C225" s="2" t="s">
        <v>2855</v>
      </c>
      <c r="D225" s="2" t="s">
        <v>2856</v>
      </c>
      <c r="E225" s="2" t="s">
        <v>2857</v>
      </c>
      <c r="F225" s="5"/>
    </row>
    <row r="226" spans="1:6" ht="14.25">
      <c r="A226" s="2" t="s">
        <v>2858</v>
      </c>
      <c r="B226" s="2" t="s">
        <v>2859</v>
      </c>
      <c r="C226" s="2" t="s">
        <v>2860</v>
      </c>
      <c r="D226" s="2" t="s">
        <v>2861</v>
      </c>
      <c r="E226" s="2" t="s">
        <v>2862</v>
      </c>
      <c r="F226" s="5"/>
    </row>
    <row r="227" spans="1:6" ht="14.25">
      <c r="A227" s="2" t="s">
        <v>2863</v>
      </c>
      <c r="B227" s="2" t="s">
        <v>2444</v>
      </c>
      <c r="C227" s="2" t="s">
        <v>2864</v>
      </c>
      <c r="D227" s="2" t="s">
        <v>2865</v>
      </c>
      <c r="E227" s="2" t="s">
        <v>2866</v>
      </c>
      <c r="F227" s="5"/>
    </row>
    <row r="228" spans="1:6" ht="14.25">
      <c r="A228" s="2" t="s">
        <v>2867</v>
      </c>
      <c r="B228" s="2" t="s">
        <v>2868</v>
      </c>
      <c r="C228" s="2" t="s">
        <v>2869</v>
      </c>
      <c r="D228" s="2" t="s">
        <v>2870</v>
      </c>
      <c r="E228" s="2" t="s">
        <v>2871</v>
      </c>
      <c r="F228" s="5"/>
    </row>
    <row r="229" spans="1:6" ht="14.25">
      <c r="A229" s="2" t="s">
        <v>2872</v>
      </c>
      <c r="B229" s="2" t="s">
        <v>2873</v>
      </c>
      <c r="C229" s="2" t="s">
        <v>2874</v>
      </c>
      <c r="D229" s="2" t="s">
        <v>2875</v>
      </c>
      <c r="E229" s="2" t="s">
        <v>2876</v>
      </c>
      <c r="F229" s="5"/>
    </row>
    <row r="230" spans="1:6" ht="14.25">
      <c r="A230" s="2" t="s">
        <v>2877</v>
      </c>
      <c r="B230" s="2" t="s">
        <v>2878</v>
      </c>
      <c r="C230" s="2" t="s">
        <v>2879</v>
      </c>
      <c r="D230" s="2" t="s">
        <v>2880</v>
      </c>
      <c r="E230" s="2" t="s">
        <v>2881</v>
      </c>
      <c r="F230" s="5"/>
    </row>
    <row r="231" spans="1:6" ht="14.25">
      <c r="A231" s="2" t="s">
        <v>2882</v>
      </c>
      <c r="B231" s="2" t="s">
        <v>2883</v>
      </c>
      <c r="C231" s="2" t="s">
        <v>2884</v>
      </c>
      <c r="D231" s="2" t="s">
        <v>2885</v>
      </c>
      <c r="E231" s="2" t="s">
        <v>2886</v>
      </c>
      <c r="F231" s="5"/>
    </row>
    <row r="232" spans="1:6" ht="14.25">
      <c r="A232" s="2" t="s">
        <v>2887</v>
      </c>
      <c r="B232" s="2" t="s">
        <v>2888</v>
      </c>
      <c r="C232" s="2" t="s">
        <v>2889</v>
      </c>
      <c r="D232" s="2" t="s">
        <v>2890</v>
      </c>
      <c r="E232" s="2" t="s">
        <v>2891</v>
      </c>
      <c r="F232" s="5"/>
    </row>
    <row r="233" spans="1:6" ht="14.25">
      <c r="A233" s="2" t="s">
        <v>2892</v>
      </c>
      <c r="B233" s="2" t="s">
        <v>2893</v>
      </c>
      <c r="C233" s="2" t="s">
        <v>2894</v>
      </c>
      <c r="D233" s="2" t="s">
        <v>2895</v>
      </c>
      <c r="E233" s="2" t="s">
        <v>2896</v>
      </c>
      <c r="F233" s="5"/>
    </row>
    <row r="234" spans="1:6" ht="14.25">
      <c r="A234" s="2" t="s">
        <v>2897</v>
      </c>
      <c r="B234" s="2" t="s">
        <v>2898</v>
      </c>
      <c r="C234" s="2" t="s">
        <v>2899</v>
      </c>
      <c r="D234" s="2" t="s">
        <v>2900</v>
      </c>
      <c r="E234" s="2" t="s">
        <v>2901</v>
      </c>
      <c r="F234" s="5"/>
    </row>
    <row r="235" spans="1:6" ht="14.25">
      <c r="A235" s="2" t="s">
        <v>2902</v>
      </c>
      <c r="B235" s="2" t="s">
        <v>2903</v>
      </c>
      <c r="C235" s="2" t="s">
        <v>2904</v>
      </c>
      <c r="D235" s="2" t="s">
        <v>2905</v>
      </c>
      <c r="E235" s="2" t="s">
        <v>2906</v>
      </c>
      <c r="F235" s="5"/>
    </row>
    <row r="236" spans="1:6" ht="14.25">
      <c r="A236" s="2" t="s">
        <v>2907</v>
      </c>
      <c r="B236" s="2" t="s">
        <v>2908</v>
      </c>
      <c r="C236" s="2" t="s">
        <v>2909</v>
      </c>
      <c r="D236" s="2" t="s">
        <v>2910</v>
      </c>
      <c r="E236" s="2" t="s">
        <v>2911</v>
      </c>
      <c r="F236" s="5"/>
    </row>
    <row r="237" spans="1:6" ht="14.25">
      <c r="A237" s="2" t="s">
        <v>2912</v>
      </c>
      <c r="B237" s="2" t="s">
        <v>2913</v>
      </c>
      <c r="C237" s="2" t="s">
        <v>2914</v>
      </c>
      <c r="D237" s="2" t="s">
        <v>2915</v>
      </c>
      <c r="E237" s="2" t="s">
        <v>2916</v>
      </c>
      <c r="F237" s="5"/>
    </row>
    <row r="238" spans="1:6" ht="14.25">
      <c r="A238" s="2" t="s">
        <v>2917</v>
      </c>
      <c r="B238" s="2" t="s">
        <v>2918</v>
      </c>
      <c r="C238" s="2" t="s">
        <v>2919</v>
      </c>
      <c r="D238" s="2" t="s">
        <v>2920</v>
      </c>
      <c r="E238" s="2" t="s">
        <v>2921</v>
      </c>
      <c r="F238" s="5"/>
    </row>
    <row r="239" spans="1:6" ht="14.25">
      <c r="A239" s="2" t="s">
        <v>2922</v>
      </c>
      <c r="B239" s="2" t="s">
        <v>2923</v>
      </c>
      <c r="C239" s="2" t="s">
        <v>2924</v>
      </c>
      <c r="D239" s="2" t="s">
        <v>2925</v>
      </c>
      <c r="E239" s="2" t="s">
        <v>2926</v>
      </c>
      <c r="F239" s="5"/>
    </row>
    <row r="240" spans="1:6" ht="14.25">
      <c r="A240" s="2" t="s">
        <v>2927</v>
      </c>
      <c r="B240" s="2" t="s">
        <v>2928</v>
      </c>
      <c r="C240" s="2" t="s">
        <v>2929</v>
      </c>
      <c r="D240" s="2" t="s">
        <v>2930</v>
      </c>
      <c r="E240" s="2" t="s">
        <v>2931</v>
      </c>
      <c r="F240" s="5"/>
    </row>
    <row r="241" spans="1:6" ht="14.25">
      <c r="A241" s="2" t="s">
        <v>2932</v>
      </c>
      <c r="B241" s="2" t="s">
        <v>2933</v>
      </c>
      <c r="C241" s="2" t="s">
        <v>2934</v>
      </c>
      <c r="D241" s="2" t="s">
        <v>2935</v>
      </c>
      <c r="E241" s="2" t="s">
        <v>2936</v>
      </c>
      <c r="F241" s="5"/>
    </row>
    <row r="242" spans="1:6" ht="14.25">
      <c r="A242" s="2" t="s">
        <v>2937</v>
      </c>
      <c r="B242" s="2" t="s">
        <v>2938</v>
      </c>
      <c r="C242" s="2" t="s">
        <v>2939</v>
      </c>
      <c r="D242" s="2" t="s">
        <v>2940</v>
      </c>
      <c r="E242" s="2" t="s">
        <v>2498</v>
      </c>
      <c r="F242" s="5"/>
    </row>
    <row r="243" spans="1:6" ht="14.25">
      <c r="A243" s="2" t="s">
        <v>2941</v>
      </c>
      <c r="B243" s="2" t="s">
        <v>2942</v>
      </c>
      <c r="C243" s="2" t="s">
        <v>2943</v>
      </c>
      <c r="D243" s="2" t="s">
        <v>2944</v>
      </c>
      <c r="E243" s="2" t="s">
        <v>2945</v>
      </c>
      <c r="F243" s="5"/>
    </row>
    <row r="244" spans="1:6" ht="14.25">
      <c r="A244" s="2" t="s">
        <v>2946</v>
      </c>
      <c r="B244" s="2" t="s">
        <v>2947</v>
      </c>
      <c r="C244" s="2" t="s">
        <v>2948</v>
      </c>
      <c r="D244" s="2" t="s">
        <v>2949</v>
      </c>
      <c r="E244" s="2" t="s">
        <v>2950</v>
      </c>
      <c r="F244" s="5"/>
    </row>
    <row r="245" spans="1:6" ht="14.25">
      <c r="A245" s="2" t="s">
        <v>2951</v>
      </c>
      <c r="B245" s="2" t="s">
        <v>2952</v>
      </c>
      <c r="C245" s="2" t="s">
        <v>2953</v>
      </c>
      <c r="D245" s="2" t="s">
        <v>2954</v>
      </c>
      <c r="E245" s="2" t="s">
        <v>2955</v>
      </c>
      <c r="F245" s="5"/>
    </row>
    <row r="246" spans="1:6" ht="14.25">
      <c r="A246" s="2" t="s">
        <v>2956</v>
      </c>
      <c r="B246" s="2" t="s">
        <v>2957</v>
      </c>
      <c r="C246" s="2" t="s">
        <v>2958</v>
      </c>
      <c r="D246" s="2" t="s">
        <v>2959</v>
      </c>
      <c r="E246" s="2" t="s">
        <v>2960</v>
      </c>
      <c r="F246" s="5"/>
    </row>
    <row r="247" spans="1:6" ht="14.25">
      <c r="A247" s="2" t="s">
        <v>2961</v>
      </c>
      <c r="B247" s="2" t="s">
        <v>2962</v>
      </c>
      <c r="C247" s="2" t="s">
        <v>2963</v>
      </c>
      <c r="D247" s="2" t="s">
        <v>2964</v>
      </c>
      <c r="E247" s="2" t="s">
        <v>2965</v>
      </c>
      <c r="F247" s="5"/>
    </row>
    <row r="248" spans="1:6" ht="14.25">
      <c r="A248" s="2" t="s">
        <v>2966</v>
      </c>
      <c r="B248" s="2" t="s">
        <v>2967</v>
      </c>
      <c r="C248" s="2" t="s">
        <v>2968</v>
      </c>
      <c r="D248" s="2" t="s">
        <v>2969</v>
      </c>
      <c r="E248" s="2" t="s">
        <v>2970</v>
      </c>
      <c r="F248" s="5"/>
    </row>
    <row r="249" spans="1:6" ht="14.25">
      <c r="A249" s="2" t="s">
        <v>2971</v>
      </c>
      <c r="B249" s="2" t="s">
        <v>2972</v>
      </c>
      <c r="C249" s="2" t="s">
        <v>2973</v>
      </c>
      <c r="D249" s="2" t="s">
        <v>2974</v>
      </c>
      <c r="E249" s="2" t="s">
        <v>2975</v>
      </c>
      <c r="F249" s="5"/>
    </row>
    <row r="250" spans="1:6" ht="14.25">
      <c r="A250" s="2" t="s">
        <v>2976</v>
      </c>
      <c r="B250" s="2" t="s">
        <v>2977</v>
      </c>
      <c r="C250" s="2" t="s">
        <v>2978</v>
      </c>
      <c r="D250" s="2" t="s">
        <v>2979</v>
      </c>
      <c r="E250" s="2" t="s">
        <v>2980</v>
      </c>
      <c r="F250" s="5"/>
    </row>
    <row r="251" spans="1:6" ht="14.25">
      <c r="A251" s="2" t="s">
        <v>2981</v>
      </c>
      <c r="B251" s="2" t="s">
        <v>2982</v>
      </c>
      <c r="C251" s="2" t="s">
        <v>2983</v>
      </c>
      <c r="D251" s="2" t="s">
        <v>2984</v>
      </c>
      <c r="E251" s="2" t="s">
        <v>2522</v>
      </c>
      <c r="F251" s="5"/>
    </row>
    <row r="252" spans="1:6" ht="14.25">
      <c r="A252" s="2" t="s">
        <v>2985</v>
      </c>
      <c r="B252" s="2" t="s">
        <v>2986</v>
      </c>
      <c r="C252" s="2" t="s">
        <v>2987</v>
      </c>
      <c r="D252" s="2" t="s">
        <v>2988</v>
      </c>
      <c r="E252" s="2" t="s">
        <v>2989</v>
      </c>
      <c r="F252" s="5"/>
    </row>
    <row r="253" spans="1:6" ht="14.25">
      <c r="A253" s="2" t="s">
        <v>2990</v>
      </c>
      <c r="B253" s="2" t="s">
        <v>2991</v>
      </c>
      <c r="C253" s="2" t="s">
        <v>2992</v>
      </c>
      <c r="D253" s="2" t="s">
        <v>2993</v>
      </c>
      <c r="E253" s="2" t="s">
        <v>2994</v>
      </c>
      <c r="F253" s="5"/>
    </row>
    <row r="254" spans="1:6" ht="14.25">
      <c r="A254" s="2" t="s">
        <v>2995</v>
      </c>
      <c r="B254" s="2" t="s">
        <v>2996</v>
      </c>
      <c r="C254" s="2" t="s">
        <v>2997</v>
      </c>
      <c r="D254" s="2" t="s">
        <v>2998</v>
      </c>
      <c r="E254" s="2" t="s">
        <v>2999</v>
      </c>
      <c r="F254" s="5"/>
    </row>
    <row r="255" spans="1:6" ht="14.25">
      <c r="A255" s="2" t="s">
        <v>3000</v>
      </c>
      <c r="B255" s="2" t="s">
        <v>3001</v>
      </c>
      <c r="C255" s="2" t="s">
        <v>3002</v>
      </c>
      <c r="D255" s="2" t="s">
        <v>3003</v>
      </c>
      <c r="E255" s="2" t="s">
        <v>3004</v>
      </c>
      <c r="F255" s="5"/>
    </row>
    <row r="256" spans="1:6" ht="14.25">
      <c r="A256" s="2" t="s">
        <v>3005</v>
      </c>
      <c r="B256" s="2" t="s">
        <v>3006</v>
      </c>
      <c r="C256" s="2" t="s">
        <v>3007</v>
      </c>
      <c r="D256" s="2" t="s">
        <v>3008</v>
      </c>
      <c r="E256" s="2" t="s">
        <v>3009</v>
      </c>
      <c r="F256" s="5"/>
    </row>
    <row r="257" spans="1:6" ht="14.25">
      <c r="A257" s="2" t="s">
        <v>3010</v>
      </c>
      <c r="B257" s="2" t="s">
        <v>3011</v>
      </c>
      <c r="C257" s="2" t="s">
        <v>3012</v>
      </c>
      <c r="D257" s="2" t="s">
        <v>3013</v>
      </c>
      <c r="E257" s="2" t="s">
        <v>3014</v>
      </c>
      <c r="F257" s="5"/>
    </row>
    <row r="258" spans="1:6" ht="14.25">
      <c r="A258" s="2" t="s">
        <v>3015</v>
      </c>
      <c r="B258" s="2" t="s">
        <v>3016</v>
      </c>
      <c r="C258" s="2" t="s">
        <v>3017</v>
      </c>
      <c r="D258" s="2" t="s">
        <v>3018</v>
      </c>
      <c r="E258" s="2" t="s">
        <v>3019</v>
      </c>
      <c r="F258" s="5"/>
    </row>
    <row r="259" spans="1:6" ht="14.25">
      <c r="A259" s="2" t="s">
        <v>3020</v>
      </c>
      <c r="B259" s="2" t="s">
        <v>3021</v>
      </c>
      <c r="C259" s="2" t="s">
        <v>3022</v>
      </c>
      <c r="D259" s="2" t="s">
        <v>3023</v>
      </c>
      <c r="E259" s="2" t="s">
        <v>3024</v>
      </c>
      <c r="F259" s="5"/>
    </row>
    <row r="260" spans="1:6" ht="14.25">
      <c r="A260" s="2" t="s">
        <v>3025</v>
      </c>
      <c r="B260" s="2" t="s">
        <v>3026</v>
      </c>
      <c r="C260" s="2" t="s">
        <v>3027</v>
      </c>
      <c r="D260" s="2" t="s">
        <v>3028</v>
      </c>
      <c r="E260" s="2" t="s">
        <v>3029</v>
      </c>
      <c r="F260" s="5"/>
    </row>
    <row r="261" spans="1:6" ht="14.25">
      <c r="A261" s="2" t="s">
        <v>3030</v>
      </c>
      <c r="B261" s="2" t="s">
        <v>3031</v>
      </c>
      <c r="C261" s="2" t="s">
        <v>3032</v>
      </c>
      <c r="D261" s="2" t="s">
        <v>3033</v>
      </c>
      <c r="E261" s="2" t="s">
        <v>3034</v>
      </c>
      <c r="F261" s="5"/>
    </row>
    <row r="262" spans="1:6" ht="14.25">
      <c r="A262" s="2" t="s">
        <v>3035</v>
      </c>
      <c r="B262" s="2" t="s">
        <v>3036</v>
      </c>
      <c r="C262" s="2" t="s">
        <v>3037</v>
      </c>
      <c r="D262" s="2" t="s">
        <v>3038</v>
      </c>
      <c r="E262" s="2" t="s">
        <v>3039</v>
      </c>
      <c r="F262" s="5"/>
    </row>
    <row r="263" spans="1:6" ht="14.25">
      <c r="A263" s="2" t="s">
        <v>3040</v>
      </c>
      <c r="B263" s="2" t="s">
        <v>3041</v>
      </c>
      <c r="C263" s="2" t="s">
        <v>3042</v>
      </c>
      <c r="D263" s="2" t="s">
        <v>3043</v>
      </c>
      <c r="E263" s="2" t="s">
        <v>3044</v>
      </c>
      <c r="F263" s="5"/>
    </row>
    <row r="264" spans="1:6" ht="14.25">
      <c r="A264" s="2" t="s">
        <v>3045</v>
      </c>
      <c r="B264" s="2" t="s">
        <v>3046</v>
      </c>
      <c r="C264" s="2" t="s">
        <v>3047</v>
      </c>
      <c r="D264" s="2" t="s">
        <v>3048</v>
      </c>
      <c r="E264" s="2" t="s">
        <v>3049</v>
      </c>
      <c r="F264" s="5"/>
    </row>
    <row r="265" spans="1:6" ht="14.25">
      <c r="A265" s="2" t="s">
        <v>3050</v>
      </c>
      <c r="B265" s="2" t="s">
        <v>3051</v>
      </c>
      <c r="C265" s="2" t="s">
        <v>3052</v>
      </c>
      <c r="D265" s="2" t="s">
        <v>3053</v>
      </c>
      <c r="E265" s="2" t="s">
        <v>3054</v>
      </c>
      <c r="F265" s="5"/>
    </row>
    <row r="266" spans="1:6" ht="14.25">
      <c r="A266" s="2" t="s">
        <v>3055</v>
      </c>
      <c r="B266" s="2" t="s">
        <v>3056</v>
      </c>
      <c r="C266" s="2" t="s">
        <v>3057</v>
      </c>
      <c r="D266" s="2" t="s">
        <v>3058</v>
      </c>
      <c r="E266" s="2" t="s">
        <v>3059</v>
      </c>
      <c r="F266" s="5"/>
    </row>
    <row r="267" spans="1:6" ht="14.25">
      <c r="A267" s="2" t="s">
        <v>3060</v>
      </c>
      <c r="B267" s="2" t="s">
        <v>3061</v>
      </c>
      <c r="C267" s="2" t="s">
        <v>3062</v>
      </c>
      <c r="D267" s="2" t="s">
        <v>3063</v>
      </c>
      <c r="E267" s="2" t="s">
        <v>3064</v>
      </c>
      <c r="F267" s="5"/>
    </row>
    <row r="268" spans="1:6" ht="14.25">
      <c r="A268" s="2" t="s">
        <v>3065</v>
      </c>
      <c r="B268" s="2" t="s">
        <v>3066</v>
      </c>
      <c r="C268" s="2" t="s">
        <v>3067</v>
      </c>
      <c r="D268" s="2" t="s">
        <v>3068</v>
      </c>
      <c r="E268" s="2" t="s">
        <v>3069</v>
      </c>
      <c r="F268" s="5"/>
    </row>
    <row r="269" spans="1:6" ht="14.25">
      <c r="A269" s="2" t="s">
        <v>3070</v>
      </c>
      <c r="B269" s="2" t="s">
        <v>3071</v>
      </c>
      <c r="C269" s="2" t="s">
        <v>3072</v>
      </c>
      <c r="D269" s="2" t="s">
        <v>3073</v>
      </c>
      <c r="E269" s="2" t="s">
        <v>3074</v>
      </c>
      <c r="F269" s="5"/>
    </row>
    <row r="270" spans="1:6" ht="14.25">
      <c r="A270" s="2" t="s">
        <v>3075</v>
      </c>
      <c r="B270" s="2" t="s">
        <v>3076</v>
      </c>
      <c r="C270" s="2" t="s">
        <v>3077</v>
      </c>
      <c r="D270" s="2" t="s">
        <v>3078</v>
      </c>
      <c r="E270" s="2" t="s">
        <v>3079</v>
      </c>
      <c r="F270" s="5"/>
    </row>
    <row r="271" spans="1:6" ht="14.25">
      <c r="A271" s="2" t="s">
        <v>3080</v>
      </c>
      <c r="B271" s="2" t="s">
        <v>3081</v>
      </c>
      <c r="C271" s="2" t="s">
        <v>3082</v>
      </c>
      <c r="D271" s="2" t="s">
        <v>3083</v>
      </c>
      <c r="E271" s="2" t="s">
        <v>3084</v>
      </c>
      <c r="F271" s="5"/>
    </row>
    <row r="272" spans="1:6" ht="14.25">
      <c r="A272" s="2" t="s">
        <v>3085</v>
      </c>
      <c r="B272" s="2" t="s">
        <v>3086</v>
      </c>
      <c r="C272" s="2" t="s">
        <v>3087</v>
      </c>
      <c r="D272" s="2" t="s">
        <v>3088</v>
      </c>
      <c r="E272" s="2" t="s">
        <v>3089</v>
      </c>
      <c r="F272" s="5"/>
    </row>
    <row r="273" spans="1:6" ht="14.25">
      <c r="A273" s="2" t="s">
        <v>3090</v>
      </c>
      <c r="B273" s="2" t="s">
        <v>3091</v>
      </c>
      <c r="C273" s="2" t="s">
        <v>3092</v>
      </c>
      <c r="D273" s="2" t="s">
        <v>3093</v>
      </c>
      <c r="E273" s="2" t="s">
        <v>3094</v>
      </c>
      <c r="F273" s="5"/>
    </row>
    <row r="274" spans="1:6" ht="14.25">
      <c r="A274" s="2" t="s">
        <v>2972</v>
      </c>
      <c r="B274" s="2" t="s">
        <v>3095</v>
      </c>
      <c r="C274" s="2" t="s">
        <v>3096</v>
      </c>
      <c r="D274" s="2" t="s">
        <v>3097</v>
      </c>
      <c r="E274" s="2" t="s">
        <v>3098</v>
      </c>
      <c r="F274" s="5"/>
    </row>
    <row r="275" spans="1:6" ht="14.25">
      <c r="A275" s="2" t="s">
        <v>3099</v>
      </c>
      <c r="B275" s="2" t="s">
        <v>3100</v>
      </c>
      <c r="C275" s="2" t="s">
        <v>3101</v>
      </c>
      <c r="D275" s="2" t="s">
        <v>3102</v>
      </c>
      <c r="E275" s="2" t="s">
        <v>3103</v>
      </c>
      <c r="F275" s="5"/>
    </row>
    <row r="276" spans="1:6" ht="14.25">
      <c r="A276" s="2" t="s">
        <v>3104</v>
      </c>
      <c r="B276" s="2" t="s">
        <v>2716</v>
      </c>
      <c r="C276" s="2" t="s">
        <v>3105</v>
      </c>
      <c r="D276" s="2" t="s">
        <v>3106</v>
      </c>
      <c r="E276" s="2" t="s">
        <v>3107</v>
      </c>
      <c r="F276" s="5"/>
    </row>
    <row r="277" spans="1:6" ht="14.25">
      <c r="A277" s="2" t="s">
        <v>3108</v>
      </c>
      <c r="B277" s="2" t="s">
        <v>3109</v>
      </c>
      <c r="C277" s="2" t="s">
        <v>3110</v>
      </c>
      <c r="D277" s="2" t="s">
        <v>3111</v>
      </c>
      <c r="E277" s="2" t="s">
        <v>3112</v>
      </c>
      <c r="F277" s="5"/>
    </row>
    <row r="278" spans="1:6" ht="14.25">
      <c r="A278" s="2" t="s">
        <v>3113</v>
      </c>
      <c r="B278" s="2" t="s">
        <v>3114</v>
      </c>
      <c r="C278" s="2" t="s">
        <v>3115</v>
      </c>
      <c r="D278" s="2" t="s">
        <v>3116</v>
      </c>
      <c r="E278" s="2" t="s">
        <v>3117</v>
      </c>
      <c r="F278" s="5"/>
    </row>
    <row r="279" spans="1:6" ht="14.25">
      <c r="A279" s="2" t="s">
        <v>3118</v>
      </c>
      <c r="B279" s="2" t="s">
        <v>3119</v>
      </c>
      <c r="C279" s="2" t="s">
        <v>3120</v>
      </c>
      <c r="D279" s="2" t="s">
        <v>3121</v>
      </c>
      <c r="E279" s="2" t="s">
        <v>3122</v>
      </c>
      <c r="F279" s="5"/>
    </row>
    <row r="280" spans="1:6" ht="14.25">
      <c r="A280" s="2" t="s">
        <v>3123</v>
      </c>
      <c r="B280" s="2" t="s">
        <v>3124</v>
      </c>
      <c r="C280" s="2" t="s">
        <v>3125</v>
      </c>
      <c r="D280" s="2" t="s">
        <v>3126</v>
      </c>
      <c r="E280" s="2" t="s">
        <v>3127</v>
      </c>
      <c r="F280" s="5"/>
    </row>
    <row r="281" spans="1:6" ht="14.25">
      <c r="A281" s="2" t="s">
        <v>3128</v>
      </c>
      <c r="B281" s="2" t="s">
        <v>3129</v>
      </c>
      <c r="C281" s="2" t="s">
        <v>3130</v>
      </c>
      <c r="D281" s="2" t="s">
        <v>3131</v>
      </c>
      <c r="E281" s="2" t="s">
        <v>3132</v>
      </c>
      <c r="F281" s="5"/>
    </row>
    <row r="282" spans="1:6" ht="14.25">
      <c r="A282" s="2" t="s">
        <v>3133</v>
      </c>
      <c r="B282" s="2" t="s">
        <v>3134</v>
      </c>
      <c r="C282" s="2" t="s">
        <v>3135</v>
      </c>
      <c r="D282" s="2" t="s">
        <v>3136</v>
      </c>
      <c r="E282" s="2" t="s">
        <v>3137</v>
      </c>
      <c r="F282" s="5"/>
    </row>
    <row r="283" spans="1:6" ht="14.25">
      <c r="A283" s="2" t="s">
        <v>3138</v>
      </c>
      <c r="B283" s="2" t="s">
        <v>3139</v>
      </c>
      <c r="C283" s="2" t="s">
        <v>3140</v>
      </c>
      <c r="D283" s="2" t="s">
        <v>3141</v>
      </c>
      <c r="E283" s="2" t="s">
        <v>3142</v>
      </c>
      <c r="F283" s="5"/>
    </row>
    <row r="284" spans="1:6" ht="14.25">
      <c r="A284" s="2" t="s">
        <v>3143</v>
      </c>
      <c r="B284" s="2" t="s">
        <v>3144</v>
      </c>
      <c r="C284" s="2" t="s">
        <v>3145</v>
      </c>
      <c r="D284" s="2" t="s">
        <v>3146</v>
      </c>
      <c r="E284" s="2" t="s">
        <v>3147</v>
      </c>
      <c r="F284" s="5"/>
    </row>
    <row r="285" spans="1:6" ht="14.25">
      <c r="A285" s="2" t="s">
        <v>3148</v>
      </c>
      <c r="B285" s="2" t="s">
        <v>3149</v>
      </c>
      <c r="C285" s="2" t="s">
        <v>3150</v>
      </c>
      <c r="D285" s="2" t="s">
        <v>3151</v>
      </c>
      <c r="E285" s="2" t="s">
        <v>2972</v>
      </c>
      <c r="F285" s="5"/>
    </row>
    <row r="286" spans="1:6" ht="14.25">
      <c r="A286" s="2" t="s">
        <v>3152</v>
      </c>
      <c r="B286" s="2" t="s">
        <v>3153</v>
      </c>
      <c r="C286" s="2" t="s">
        <v>3154</v>
      </c>
      <c r="D286" s="2" t="s">
        <v>3155</v>
      </c>
      <c r="E286" s="2" t="s">
        <v>3156</v>
      </c>
      <c r="F286" s="5"/>
    </row>
    <row r="287" spans="1:6" ht="14.25">
      <c r="A287" s="2" t="s">
        <v>3157</v>
      </c>
      <c r="B287" s="2" t="s">
        <v>3158</v>
      </c>
      <c r="C287" s="2" t="s">
        <v>3159</v>
      </c>
      <c r="D287" s="2" t="s">
        <v>3160</v>
      </c>
      <c r="E287" s="2" t="s">
        <v>3161</v>
      </c>
      <c r="F287" s="5"/>
    </row>
    <row r="288" spans="1:6" ht="14.25">
      <c r="A288" s="2" t="s">
        <v>3162</v>
      </c>
      <c r="B288" s="2" t="s">
        <v>3163</v>
      </c>
      <c r="C288" s="2" t="s">
        <v>3164</v>
      </c>
      <c r="D288" s="2" t="s">
        <v>3165</v>
      </c>
      <c r="E288" s="2" t="s">
        <v>3166</v>
      </c>
      <c r="F288" s="5"/>
    </row>
    <row r="289" spans="1:6" ht="14.25">
      <c r="A289" s="2" t="s">
        <v>3167</v>
      </c>
      <c r="B289" s="2" t="s">
        <v>3168</v>
      </c>
      <c r="C289" s="2" t="s">
        <v>3169</v>
      </c>
      <c r="D289" s="2" t="s">
        <v>3170</v>
      </c>
      <c r="E289" s="2" t="s">
        <v>3171</v>
      </c>
      <c r="F289" s="5"/>
    </row>
    <row r="290" spans="1:6" ht="14.25">
      <c r="A290" s="2" t="s">
        <v>3172</v>
      </c>
      <c r="B290" s="2" t="s">
        <v>3173</v>
      </c>
      <c r="C290" s="2" t="s">
        <v>2964</v>
      </c>
      <c r="D290" s="2" t="s">
        <v>3174</v>
      </c>
      <c r="E290" s="2" t="s">
        <v>3175</v>
      </c>
      <c r="F290" s="5"/>
    </row>
    <row r="291" spans="1:6" ht="14.25">
      <c r="A291" s="2" t="s">
        <v>3176</v>
      </c>
      <c r="B291" s="2" t="s">
        <v>3177</v>
      </c>
      <c r="C291" s="2" t="s">
        <v>3178</v>
      </c>
      <c r="D291" s="2" t="s">
        <v>3179</v>
      </c>
      <c r="E291" s="2" t="s">
        <v>3180</v>
      </c>
      <c r="F291" s="5"/>
    </row>
    <row r="292" spans="1:6" ht="14.25">
      <c r="A292" s="2" t="s">
        <v>3181</v>
      </c>
      <c r="B292" s="2" t="s">
        <v>3182</v>
      </c>
      <c r="C292" s="2" t="s">
        <v>3183</v>
      </c>
      <c r="D292" s="2" t="s">
        <v>3184</v>
      </c>
      <c r="E292" s="2" t="s">
        <v>3185</v>
      </c>
      <c r="F292" s="5"/>
    </row>
    <row r="293" spans="1:6" ht="14.25">
      <c r="A293" s="2" t="s">
        <v>3186</v>
      </c>
      <c r="B293" s="2" t="s">
        <v>3187</v>
      </c>
      <c r="C293" s="2" t="s">
        <v>3188</v>
      </c>
      <c r="D293" s="2" t="s">
        <v>3189</v>
      </c>
      <c r="E293" s="2" t="s">
        <v>3190</v>
      </c>
      <c r="F293" s="5"/>
    </row>
    <row r="294" spans="1:6" ht="14.25">
      <c r="A294" s="2" t="s">
        <v>3191</v>
      </c>
      <c r="B294" s="2" t="s">
        <v>3192</v>
      </c>
      <c r="C294" s="2" t="s">
        <v>3193</v>
      </c>
      <c r="D294" s="2" t="s">
        <v>3194</v>
      </c>
      <c r="E294" s="2" t="s">
        <v>3195</v>
      </c>
      <c r="F294" s="5"/>
    </row>
    <row r="295" spans="1:6" ht="14.25">
      <c r="A295" s="2" t="s">
        <v>3196</v>
      </c>
      <c r="B295" s="2" t="s">
        <v>3197</v>
      </c>
      <c r="C295" s="2" t="s">
        <v>3198</v>
      </c>
      <c r="D295" s="2" t="s">
        <v>3199</v>
      </c>
      <c r="E295" s="2" t="s">
        <v>3200</v>
      </c>
      <c r="F295" s="5"/>
    </row>
    <row r="296" spans="1:6" ht="14.25">
      <c r="A296" s="2" t="s">
        <v>3201</v>
      </c>
      <c r="B296" s="2" t="s">
        <v>3202</v>
      </c>
      <c r="C296" s="2" t="s">
        <v>3203</v>
      </c>
      <c r="D296" s="2" t="s">
        <v>3204</v>
      </c>
      <c r="E296" s="2" t="s">
        <v>3205</v>
      </c>
      <c r="F296" s="5"/>
    </row>
    <row r="297" spans="1:6" ht="14.25">
      <c r="A297" s="2" t="s">
        <v>3206</v>
      </c>
      <c r="B297" s="2" t="s">
        <v>3207</v>
      </c>
      <c r="C297" s="2" t="s">
        <v>3208</v>
      </c>
      <c r="D297" s="2" t="s">
        <v>3209</v>
      </c>
      <c r="E297" s="2" t="s">
        <v>3210</v>
      </c>
      <c r="F297" s="5"/>
    </row>
    <row r="298" spans="1:6" ht="14.25">
      <c r="A298" s="2" t="s">
        <v>3211</v>
      </c>
      <c r="B298" s="2" t="s">
        <v>3212</v>
      </c>
      <c r="C298" s="2" t="s">
        <v>3213</v>
      </c>
      <c r="D298" s="2" t="s">
        <v>3214</v>
      </c>
      <c r="E298" s="2" t="s">
        <v>3215</v>
      </c>
      <c r="F298" s="5"/>
    </row>
    <row r="299" spans="1:6" ht="14.25">
      <c r="A299" s="2" t="s">
        <v>3216</v>
      </c>
      <c r="B299" s="2" t="s">
        <v>3217</v>
      </c>
      <c r="C299" s="2" t="s">
        <v>3218</v>
      </c>
      <c r="D299" s="2" t="s">
        <v>3219</v>
      </c>
      <c r="E299" s="2" t="s">
        <v>3220</v>
      </c>
      <c r="F299" s="5"/>
    </row>
    <row r="300" spans="1:6" ht="14.25">
      <c r="A300" s="2" t="s">
        <v>3221</v>
      </c>
      <c r="B300" s="2" t="s">
        <v>3222</v>
      </c>
      <c r="C300" s="2" t="s">
        <v>3223</v>
      </c>
      <c r="D300" s="2" t="s">
        <v>3224</v>
      </c>
      <c r="E300" s="2" t="s">
        <v>3225</v>
      </c>
      <c r="F300" s="5"/>
    </row>
    <row r="301" spans="1:6" ht="14.25">
      <c r="A301" s="2" t="s">
        <v>3226</v>
      </c>
      <c r="B301" s="2" t="s">
        <v>3227</v>
      </c>
      <c r="C301" s="2" t="s">
        <v>3228</v>
      </c>
      <c r="D301" s="2" t="s">
        <v>3229</v>
      </c>
      <c r="E301" s="2" t="s">
        <v>3230</v>
      </c>
      <c r="F301" s="5"/>
    </row>
    <row r="302" spans="1:6" ht="14.25">
      <c r="A302" s="2" t="s">
        <v>3231</v>
      </c>
      <c r="B302" s="2" t="s">
        <v>3232</v>
      </c>
      <c r="C302" s="2" t="s">
        <v>3233</v>
      </c>
      <c r="D302" s="2" t="s">
        <v>3234</v>
      </c>
      <c r="E302" s="2" t="s">
        <v>3235</v>
      </c>
      <c r="F302" s="5"/>
    </row>
    <row r="303" spans="1:6" ht="14.25">
      <c r="A303" s="2" t="s">
        <v>3236</v>
      </c>
      <c r="B303" s="2" t="s">
        <v>3237</v>
      </c>
      <c r="C303" s="2" t="s">
        <v>3238</v>
      </c>
      <c r="D303" s="2" t="s">
        <v>3239</v>
      </c>
      <c r="E303" s="2" t="s">
        <v>3240</v>
      </c>
      <c r="F303" s="5"/>
    </row>
    <row r="304" spans="1:6" ht="14.25">
      <c r="A304" s="2" t="s">
        <v>3241</v>
      </c>
      <c r="B304" s="2" t="s">
        <v>3242</v>
      </c>
      <c r="C304" s="2" t="s">
        <v>3243</v>
      </c>
      <c r="D304" s="2" t="s">
        <v>3244</v>
      </c>
      <c r="E304" s="2" t="s">
        <v>3245</v>
      </c>
      <c r="F304" s="5"/>
    </row>
    <row r="305" spans="1:6" ht="14.25">
      <c r="A305" s="2" t="s">
        <v>3246</v>
      </c>
      <c r="B305" s="2" t="s">
        <v>3247</v>
      </c>
      <c r="C305" s="2" t="s">
        <v>3248</v>
      </c>
      <c r="D305" s="2" t="s">
        <v>3249</v>
      </c>
      <c r="E305" s="2" t="s">
        <v>3250</v>
      </c>
      <c r="F305" s="5"/>
    </row>
    <row r="306" spans="1:6" ht="14.25">
      <c r="A306" s="2" t="s">
        <v>3251</v>
      </c>
      <c r="B306" s="2" t="s">
        <v>3252</v>
      </c>
      <c r="C306" s="2" t="s">
        <v>3253</v>
      </c>
      <c r="D306" s="2" t="s">
        <v>3254</v>
      </c>
      <c r="E306" s="2" t="s">
        <v>3255</v>
      </c>
      <c r="F306" s="5"/>
    </row>
    <row r="307" spans="1:6" ht="14.25">
      <c r="A307" s="2" t="s">
        <v>3256</v>
      </c>
      <c r="B307" s="2" t="s">
        <v>3257</v>
      </c>
      <c r="C307" s="2" t="s">
        <v>3258</v>
      </c>
      <c r="D307" s="2" t="s">
        <v>3259</v>
      </c>
      <c r="E307" s="2" t="s">
        <v>3260</v>
      </c>
      <c r="F307" s="5"/>
    </row>
    <row r="308" spans="1:6" ht="14.25">
      <c r="A308" s="2" t="s">
        <v>3261</v>
      </c>
      <c r="B308" s="2" t="s">
        <v>3262</v>
      </c>
      <c r="C308" s="2" t="s">
        <v>3263</v>
      </c>
      <c r="D308" s="2" t="s">
        <v>3264</v>
      </c>
      <c r="E308" s="2" t="s">
        <v>3265</v>
      </c>
      <c r="F308" s="5"/>
    </row>
    <row r="309" spans="1:6" ht="14.25">
      <c r="A309" s="2" t="s">
        <v>3266</v>
      </c>
      <c r="B309" s="2" t="s">
        <v>3267</v>
      </c>
      <c r="C309" s="2" t="s">
        <v>3268</v>
      </c>
      <c r="D309" s="2" t="s">
        <v>3269</v>
      </c>
      <c r="E309" s="2" t="s">
        <v>3270</v>
      </c>
      <c r="F309" s="5"/>
    </row>
    <row r="310" spans="1:6" ht="14.25">
      <c r="A310" s="2" t="s">
        <v>3271</v>
      </c>
      <c r="B310" s="2" t="s">
        <v>3272</v>
      </c>
      <c r="C310" s="2" t="s">
        <v>3273</v>
      </c>
      <c r="D310" s="2" t="s">
        <v>3274</v>
      </c>
      <c r="E310" s="2" t="s">
        <v>3275</v>
      </c>
      <c r="F310" s="5"/>
    </row>
    <row r="311" spans="1:6" ht="14.25">
      <c r="A311" s="2" t="s">
        <v>3276</v>
      </c>
      <c r="B311" s="2" t="s">
        <v>3277</v>
      </c>
      <c r="C311" s="2" t="s">
        <v>3278</v>
      </c>
      <c r="D311" s="2" t="s">
        <v>3279</v>
      </c>
      <c r="E311" s="2" t="s">
        <v>3280</v>
      </c>
      <c r="F311" s="5"/>
    </row>
    <row r="312" spans="1:6" ht="14.25">
      <c r="A312" s="2" t="s">
        <v>2595</v>
      </c>
      <c r="B312" s="2" t="s">
        <v>3281</v>
      </c>
      <c r="C312" s="2" t="s">
        <v>3282</v>
      </c>
      <c r="D312" s="2" t="s">
        <v>3283</v>
      </c>
      <c r="E312" s="2" t="s">
        <v>3284</v>
      </c>
      <c r="F312" s="5"/>
    </row>
    <row r="313" spans="1:6" ht="14.25">
      <c r="A313" s="2" t="s">
        <v>3285</v>
      </c>
      <c r="B313" s="2" t="s">
        <v>3286</v>
      </c>
      <c r="C313" s="2" t="s">
        <v>3287</v>
      </c>
      <c r="D313" s="2" t="s">
        <v>3288</v>
      </c>
      <c r="E313" s="2" t="s">
        <v>3289</v>
      </c>
      <c r="F313" s="5"/>
    </row>
    <row r="314" spans="1:6" ht="14.25">
      <c r="A314" s="2" t="s">
        <v>3232</v>
      </c>
      <c r="B314" s="2" t="s">
        <v>3290</v>
      </c>
      <c r="C314" s="2" t="s">
        <v>3291</v>
      </c>
      <c r="D314" s="2" t="s">
        <v>3292</v>
      </c>
      <c r="E314" s="2" t="s">
        <v>3293</v>
      </c>
      <c r="F314" s="5"/>
    </row>
    <row r="315" spans="1:6" ht="14.25">
      <c r="A315" s="2" t="s">
        <v>3294</v>
      </c>
      <c r="B315" s="2" t="s">
        <v>3295</v>
      </c>
      <c r="C315" s="2" t="s">
        <v>3296</v>
      </c>
      <c r="D315" s="2" t="s">
        <v>3297</v>
      </c>
      <c r="E315" s="2" t="s">
        <v>3298</v>
      </c>
      <c r="F315" s="5"/>
    </row>
    <row r="316" spans="1:6" ht="14.25">
      <c r="A316" s="2" t="s">
        <v>3299</v>
      </c>
      <c r="B316" s="2" t="s">
        <v>3300</v>
      </c>
      <c r="C316" s="2" t="s">
        <v>3301</v>
      </c>
      <c r="D316" s="2" t="s">
        <v>3302</v>
      </c>
      <c r="E316" s="2" t="s">
        <v>3303</v>
      </c>
      <c r="F316" s="5"/>
    </row>
    <row r="317" spans="1:6" ht="14.25">
      <c r="A317" s="2" t="s">
        <v>3304</v>
      </c>
      <c r="B317" s="2" t="s">
        <v>3305</v>
      </c>
      <c r="C317" s="2" t="s">
        <v>3306</v>
      </c>
      <c r="D317" s="2" t="s">
        <v>3307</v>
      </c>
      <c r="E317" s="2" t="s">
        <v>3308</v>
      </c>
      <c r="F317" s="5"/>
    </row>
    <row r="318" spans="1:6" ht="14.25">
      <c r="A318" s="2" t="s">
        <v>3309</v>
      </c>
      <c r="B318" s="2" t="s">
        <v>3310</v>
      </c>
      <c r="C318" s="2" t="s">
        <v>3311</v>
      </c>
      <c r="D318" s="2" t="s">
        <v>3312</v>
      </c>
      <c r="E318" s="2" t="s">
        <v>3313</v>
      </c>
      <c r="F318" s="5"/>
    </row>
    <row r="319" spans="1:6" ht="14.25">
      <c r="A319" s="2" t="s">
        <v>3314</v>
      </c>
      <c r="B319" s="2" t="s">
        <v>3315</v>
      </c>
      <c r="C319" s="2" t="s">
        <v>3316</v>
      </c>
      <c r="D319" s="2" t="s">
        <v>3317</v>
      </c>
      <c r="E319" s="2" t="s">
        <v>3318</v>
      </c>
      <c r="F319" s="5"/>
    </row>
    <row r="320" spans="1:6" ht="14.25">
      <c r="A320" s="2" t="s">
        <v>3319</v>
      </c>
      <c r="B320" s="2" t="s">
        <v>3320</v>
      </c>
      <c r="C320" s="2" t="s">
        <v>3321</v>
      </c>
      <c r="D320" s="2" t="s">
        <v>3322</v>
      </c>
      <c r="E320" s="2" t="s">
        <v>3323</v>
      </c>
      <c r="F320" s="5"/>
    </row>
    <row r="321" spans="1:6" ht="14.25">
      <c r="A321" s="2" t="s">
        <v>3324</v>
      </c>
      <c r="B321" s="2" t="s">
        <v>3325</v>
      </c>
      <c r="C321" s="2" t="s">
        <v>3326</v>
      </c>
      <c r="D321" s="2" t="s">
        <v>3327</v>
      </c>
      <c r="E321" s="2" t="s">
        <v>3328</v>
      </c>
      <c r="F321" s="5"/>
    </row>
    <row r="322" spans="1:6" ht="14.25">
      <c r="A322" s="2" t="s">
        <v>3329</v>
      </c>
      <c r="B322" s="2" t="s">
        <v>3330</v>
      </c>
      <c r="C322" s="2" t="s">
        <v>3331</v>
      </c>
      <c r="D322" s="2" t="s">
        <v>3332</v>
      </c>
      <c r="E322" s="2" t="s">
        <v>3333</v>
      </c>
      <c r="F322" s="5"/>
    </row>
    <row r="323" spans="1:6" ht="14.25">
      <c r="A323" s="2" t="s">
        <v>2665</v>
      </c>
      <c r="B323" s="2" t="s">
        <v>3334</v>
      </c>
      <c r="C323" s="2" t="s">
        <v>3335</v>
      </c>
      <c r="D323" s="2" t="s">
        <v>3336</v>
      </c>
      <c r="E323" s="2" t="s">
        <v>3337</v>
      </c>
      <c r="F323" s="5"/>
    </row>
    <row r="324" spans="1:6" ht="14.25">
      <c r="A324" s="2" t="s">
        <v>3338</v>
      </c>
      <c r="B324" s="2" t="s">
        <v>3339</v>
      </c>
      <c r="C324" s="2" t="s">
        <v>3340</v>
      </c>
      <c r="D324" s="2" t="s">
        <v>3341</v>
      </c>
      <c r="E324" s="2" t="s">
        <v>3342</v>
      </c>
      <c r="F324" s="5"/>
    </row>
    <row r="325" spans="1:6" ht="14.25">
      <c r="A325" s="2" t="s">
        <v>3343</v>
      </c>
      <c r="B325" s="2" t="s">
        <v>3344</v>
      </c>
      <c r="C325" s="2" t="s">
        <v>3345</v>
      </c>
      <c r="D325" s="2" t="s">
        <v>3346</v>
      </c>
      <c r="E325" s="2" t="s">
        <v>3347</v>
      </c>
      <c r="F325" s="5"/>
    </row>
    <row r="326" spans="1:6" ht="14.25">
      <c r="A326" s="2" t="s">
        <v>3348</v>
      </c>
      <c r="B326" s="2" t="s">
        <v>3349</v>
      </c>
      <c r="C326" s="2" t="s">
        <v>3350</v>
      </c>
      <c r="D326" s="2" t="s">
        <v>3351</v>
      </c>
      <c r="E326" s="2" t="s">
        <v>3352</v>
      </c>
      <c r="F326" s="5"/>
    </row>
    <row r="327" spans="1:6" ht="14.25">
      <c r="A327" s="2" t="s">
        <v>3353</v>
      </c>
      <c r="B327" s="2" t="s">
        <v>3354</v>
      </c>
      <c r="C327" s="2" t="s">
        <v>3355</v>
      </c>
      <c r="D327" s="2" t="s">
        <v>3356</v>
      </c>
      <c r="E327" s="2" t="s">
        <v>3357</v>
      </c>
      <c r="F327" s="5"/>
    </row>
    <row r="328" spans="1:6" ht="14.25">
      <c r="A328" s="2" t="s">
        <v>3358</v>
      </c>
      <c r="B328" s="2" t="s">
        <v>3359</v>
      </c>
      <c r="C328" s="2" t="s">
        <v>3360</v>
      </c>
      <c r="D328" s="2" t="s">
        <v>3361</v>
      </c>
      <c r="E328" s="2" t="s">
        <v>3134</v>
      </c>
      <c r="F328" s="5"/>
    </row>
    <row r="329" spans="1:6" ht="14.25">
      <c r="A329" s="2" t="s">
        <v>3362</v>
      </c>
      <c r="B329" s="2" t="s">
        <v>3363</v>
      </c>
      <c r="C329" s="2" t="s">
        <v>3364</v>
      </c>
      <c r="D329" s="2" t="s">
        <v>3365</v>
      </c>
      <c r="E329" s="2" t="s">
        <v>3366</v>
      </c>
      <c r="F329" s="5"/>
    </row>
    <row r="330" spans="1:6" ht="14.25">
      <c r="A330" s="2" t="s">
        <v>3367</v>
      </c>
      <c r="B330" s="2" t="s">
        <v>3368</v>
      </c>
      <c r="C330" s="2" t="s">
        <v>3369</v>
      </c>
      <c r="D330" s="2" t="s">
        <v>3370</v>
      </c>
      <c r="E330" s="2" t="s">
        <v>3371</v>
      </c>
      <c r="F330" s="5"/>
    </row>
    <row r="331" spans="1:6" ht="14.25">
      <c r="A331" s="2" t="s">
        <v>3372</v>
      </c>
      <c r="B331" s="2" t="s">
        <v>3373</v>
      </c>
      <c r="C331" s="2" t="s">
        <v>3374</v>
      </c>
      <c r="D331" s="2" t="s">
        <v>3375</v>
      </c>
      <c r="E331" s="2" t="s">
        <v>3376</v>
      </c>
      <c r="F331" s="5"/>
    </row>
    <row r="332" spans="1:6" ht="14.25">
      <c r="A332" s="2" t="s">
        <v>3377</v>
      </c>
      <c r="B332" s="2" t="s">
        <v>3378</v>
      </c>
      <c r="C332" s="2" t="s">
        <v>3379</v>
      </c>
      <c r="D332" s="2" t="s">
        <v>3380</v>
      </c>
      <c r="E332" s="2" t="s">
        <v>3381</v>
      </c>
      <c r="F332" s="5"/>
    </row>
    <row r="333" spans="1:6" ht="14.25">
      <c r="A333" s="2" t="s">
        <v>3382</v>
      </c>
      <c r="B333" s="2" t="s">
        <v>3383</v>
      </c>
      <c r="C333" s="2" t="s">
        <v>3384</v>
      </c>
      <c r="D333" s="2" t="s">
        <v>3385</v>
      </c>
      <c r="E333" s="2" t="s">
        <v>3386</v>
      </c>
      <c r="F333" s="5"/>
    </row>
    <row r="334" spans="1:6" ht="14.25">
      <c r="A334" s="2" t="s">
        <v>3387</v>
      </c>
      <c r="B334" s="2" t="s">
        <v>3388</v>
      </c>
      <c r="C334" s="2" t="s">
        <v>3389</v>
      </c>
      <c r="D334" s="2" t="s">
        <v>3390</v>
      </c>
      <c r="E334" s="2" t="s">
        <v>3391</v>
      </c>
      <c r="F334" s="5"/>
    </row>
    <row r="335" spans="1:6" ht="14.25">
      <c r="A335" s="2" t="s">
        <v>3392</v>
      </c>
      <c r="B335" s="2" t="s">
        <v>3393</v>
      </c>
      <c r="C335" s="2" t="s">
        <v>3394</v>
      </c>
      <c r="D335" s="2" t="s">
        <v>3395</v>
      </c>
      <c r="E335" s="2" t="s">
        <v>3396</v>
      </c>
      <c r="F335" s="5"/>
    </row>
    <row r="336" spans="1:6" ht="14.25">
      <c r="A336" s="2" t="s">
        <v>3397</v>
      </c>
      <c r="B336" s="2" t="s">
        <v>3398</v>
      </c>
      <c r="C336" s="2" t="s">
        <v>3399</v>
      </c>
      <c r="D336" s="2" t="s">
        <v>3400</v>
      </c>
      <c r="E336" s="2" t="s">
        <v>3401</v>
      </c>
      <c r="F336" s="5"/>
    </row>
    <row r="337" spans="1:6" ht="14.25">
      <c r="A337" s="2" t="s">
        <v>3402</v>
      </c>
      <c r="B337" s="2" t="s">
        <v>2953</v>
      </c>
      <c r="C337" s="2" t="s">
        <v>3403</v>
      </c>
      <c r="D337" s="2" t="s">
        <v>3404</v>
      </c>
      <c r="E337" s="2" t="s">
        <v>3405</v>
      </c>
      <c r="F337" s="5"/>
    </row>
    <row r="338" spans="1:6" ht="14.25">
      <c r="A338" s="2" t="s">
        <v>3406</v>
      </c>
      <c r="B338" s="2" t="s">
        <v>3407</v>
      </c>
      <c r="C338" s="2" t="s">
        <v>3408</v>
      </c>
      <c r="D338" s="2" t="s">
        <v>3409</v>
      </c>
      <c r="E338" s="2" t="s">
        <v>3410</v>
      </c>
      <c r="F338" s="5"/>
    </row>
    <row r="339" spans="1:6" ht="14.25">
      <c r="A339" s="2" t="s">
        <v>3411</v>
      </c>
      <c r="B339" s="2" t="s">
        <v>3412</v>
      </c>
      <c r="C339" s="2" t="s">
        <v>3413</v>
      </c>
      <c r="D339" s="2" t="s">
        <v>3414</v>
      </c>
      <c r="E339" s="2" t="s">
        <v>3415</v>
      </c>
      <c r="F339" s="5"/>
    </row>
    <row r="340" spans="1:6" ht="14.25">
      <c r="A340" s="2" t="s">
        <v>3416</v>
      </c>
      <c r="B340" s="2" t="s">
        <v>3417</v>
      </c>
      <c r="C340" s="2" t="s">
        <v>3418</v>
      </c>
      <c r="D340" s="2" t="s">
        <v>3419</v>
      </c>
      <c r="E340" s="2" t="s">
        <v>3420</v>
      </c>
      <c r="F340" s="5"/>
    </row>
    <row r="341" spans="1:6" ht="14.25">
      <c r="A341" s="2" t="s">
        <v>3421</v>
      </c>
      <c r="B341" s="2" t="s">
        <v>3422</v>
      </c>
      <c r="C341" s="2" t="s">
        <v>3423</v>
      </c>
      <c r="D341" s="2" t="s">
        <v>3424</v>
      </c>
      <c r="E341" s="2" t="s">
        <v>3425</v>
      </c>
      <c r="F341" s="5"/>
    </row>
    <row r="342" spans="1:6" ht="14.25">
      <c r="A342" s="2" t="s">
        <v>3426</v>
      </c>
      <c r="B342" s="2" t="s">
        <v>3427</v>
      </c>
      <c r="C342" s="2" t="s">
        <v>3428</v>
      </c>
      <c r="D342" s="2" t="s">
        <v>3429</v>
      </c>
      <c r="E342" s="2" t="s">
        <v>3430</v>
      </c>
      <c r="F342" s="5"/>
    </row>
    <row r="343" spans="1:6" ht="14.25">
      <c r="A343" s="2" t="s">
        <v>3431</v>
      </c>
      <c r="B343" s="2" t="s">
        <v>3432</v>
      </c>
      <c r="C343" s="2" t="s">
        <v>3433</v>
      </c>
      <c r="D343" s="2" t="s">
        <v>3434</v>
      </c>
      <c r="E343" s="2" t="s">
        <v>2600</v>
      </c>
      <c r="F343" s="5"/>
    </row>
    <row r="344" spans="1:6" ht="14.25">
      <c r="A344" s="2" t="s">
        <v>3435</v>
      </c>
      <c r="B344" s="2" t="s">
        <v>3436</v>
      </c>
      <c r="C344" s="2" t="s">
        <v>3437</v>
      </c>
      <c r="D344" s="2" t="s">
        <v>3438</v>
      </c>
      <c r="E344" s="2" t="s">
        <v>3439</v>
      </c>
      <c r="F344" s="5"/>
    </row>
    <row r="345" spans="1:6" ht="14.25">
      <c r="A345" s="2" t="s">
        <v>3440</v>
      </c>
      <c r="B345" s="2" t="s">
        <v>3441</v>
      </c>
      <c r="C345" s="2" t="s">
        <v>3442</v>
      </c>
      <c r="D345" s="2" t="s">
        <v>3443</v>
      </c>
      <c r="E345" s="2" t="s">
        <v>3444</v>
      </c>
      <c r="F345" s="5"/>
    </row>
    <row r="346" spans="1:6" ht="14.25">
      <c r="A346" s="2" t="s">
        <v>3445</v>
      </c>
      <c r="B346" s="2" t="s">
        <v>3446</v>
      </c>
      <c r="C346" s="2" t="s">
        <v>3447</v>
      </c>
      <c r="D346" s="2" t="s">
        <v>3448</v>
      </c>
      <c r="E346" s="2" t="s">
        <v>3449</v>
      </c>
      <c r="F346" s="5"/>
    </row>
    <row r="347" spans="1:6" ht="14.25">
      <c r="A347" s="2" t="s">
        <v>3450</v>
      </c>
      <c r="B347" s="2" t="s">
        <v>3451</v>
      </c>
      <c r="C347" s="2" t="s">
        <v>3452</v>
      </c>
      <c r="D347" s="2" t="s">
        <v>3453</v>
      </c>
      <c r="E347" s="2" t="s">
        <v>3454</v>
      </c>
      <c r="F347" s="5"/>
    </row>
    <row r="348" spans="1:6" ht="14.25">
      <c r="A348" s="2" t="s">
        <v>3455</v>
      </c>
      <c r="B348" s="2" t="s">
        <v>3456</v>
      </c>
      <c r="C348" s="2" t="s">
        <v>3457</v>
      </c>
      <c r="D348" s="2" t="s">
        <v>3458</v>
      </c>
      <c r="E348" s="2" t="s">
        <v>3459</v>
      </c>
      <c r="F348" s="5"/>
    </row>
    <row r="349" spans="1:6" ht="14.25">
      <c r="A349" s="2" t="s">
        <v>3460</v>
      </c>
      <c r="B349" s="2" t="s">
        <v>3461</v>
      </c>
      <c r="C349" s="2" t="s">
        <v>3462</v>
      </c>
      <c r="D349" s="2" t="s">
        <v>3463</v>
      </c>
      <c r="E349" s="2" t="s">
        <v>3464</v>
      </c>
      <c r="F349" s="5"/>
    </row>
    <row r="350" spans="1:6" ht="14.25">
      <c r="A350" s="2" t="s">
        <v>3465</v>
      </c>
      <c r="B350" s="2" t="s">
        <v>3466</v>
      </c>
      <c r="C350" s="2" t="s">
        <v>3467</v>
      </c>
      <c r="D350" s="2" t="s">
        <v>3468</v>
      </c>
      <c r="E350" s="2" t="s">
        <v>3469</v>
      </c>
      <c r="F350" s="5"/>
    </row>
    <row r="351" spans="1:6" ht="14.25">
      <c r="A351" s="2" t="s">
        <v>3470</v>
      </c>
      <c r="B351" s="2" t="s">
        <v>3471</v>
      </c>
      <c r="C351" s="2" t="s">
        <v>3472</v>
      </c>
      <c r="D351" s="2" t="s">
        <v>3473</v>
      </c>
      <c r="E351" s="2" t="s">
        <v>3474</v>
      </c>
      <c r="F351" s="5"/>
    </row>
    <row r="352" spans="1:6" ht="14.25">
      <c r="A352" s="2" t="s">
        <v>3475</v>
      </c>
      <c r="B352" s="2" t="s">
        <v>3476</v>
      </c>
      <c r="C352" s="2" t="s">
        <v>3477</v>
      </c>
      <c r="D352" s="2" t="s">
        <v>3478</v>
      </c>
      <c r="E352" s="2" t="s">
        <v>2864</v>
      </c>
      <c r="F352" s="5"/>
    </row>
    <row r="353" spans="1:6" ht="14.25">
      <c r="A353" s="2" t="s">
        <v>3479</v>
      </c>
      <c r="B353" s="2" t="s">
        <v>0</v>
      </c>
      <c r="C353" s="2" t="s">
        <v>1</v>
      </c>
      <c r="D353" s="2" t="s">
        <v>2</v>
      </c>
      <c r="E353" s="2" t="s">
        <v>3</v>
      </c>
      <c r="F353" s="5"/>
    </row>
    <row r="354" spans="1:6" ht="14.25">
      <c r="A354" s="2" t="s">
        <v>4</v>
      </c>
      <c r="B354" s="2" t="s">
        <v>5</v>
      </c>
      <c r="C354" s="2" t="s">
        <v>6</v>
      </c>
      <c r="D354" s="2" t="s">
        <v>7</v>
      </c>
      <c r="E354" s="2" t="s">
        <v>8</v>
      </c>
      <c r="F354" s="5"/>
    </row>
    <row r="355" spans="1:6" ht="14.25">
      <c r="A355" s="2" t="s">
        <v>9</v>
      </c>
      <c r="B355" s="2" t="s">
        <v>10</v>
      </c>
      <c r="C355" s="2" t="s">
        <v>11</v>
      </c>
      <c r="D355" s="2" t="s">
        <v>12</v>
      </c>
      <c r="E355" s="2" t="s">
        <v>13</v>
      </c>
      <c r="F355" s="5"/>
    </row>
    <row r="356" spans="1:6" ht="14.25">
      <c r="A356" s="2" t="s">
        <v>14</v>
      </c>
      <c r="B356" s="2" t="s">
        <v>15</v>
      </c>
      <c r="C356" s="2" t="s">
        <v>16</v>
      </c>
      <c r="D356" s="2" t="s">
        <v>17</v>
      </c>
      <c r="E356" s="2" t="s">
        <v>18</v>
      </c>
      <c r="F356" s="5"/>
    </row>
    <row r="357" spans="1:6" ht="14.25">
      <c r="A357" s="2" t="s">
        <v>19</v>
      </c>
      <c r="B357" s="2" t="s">
        <v>20</v>
      </c>
      <c r="C357" s="2" t="s">
        <v>21</v>
      </c>
      <c r="D357" s="2" t="s">
        <v>22</v>
      </c>
      <c r="E357" s="2" t="s">
        <v>23</v>
      </c>
      <c r="F357" s="5"/>
    </row>
    <row r="358" spans="1:6" ht="14.25">
      <c r="A358" s="2" t="s">
        <v>24</v>
      </c>
      <c r="B358" s="2" t="s">
        <v>25</v>
      </c>
      <c r="C358" s="2" t="s">
        <v>26</v>
      </c>
      <c r="D358" s="2" t="s">
        <v>27</v>
      </c>
      <c r="E358" s="2" t="s">
        <v>28</v>
      </c>
      <c r="F358" s="5"/>
    </row>
    <row r="359" spans="1:6" ht="14.25">
      <c r="A359" s="2" t="s">
        <v>3002</v>
      </c>
      <c r="B359" s="2" t="s">
        <v>29</v>
      </c>
      <c r="C359" s="2" t="s">
        <v>30</v>
      </c>
      <c r="D359" s="2" t="s">
        <v>31</v>
      </c>
      <c r="E359" s="2" t="s">
        <v>32</v>
      </c>
      <c r="F359" s="5"/>
    </row>
    <row r="360" spans="1:6" ht="14.25">
      <c r="A360" s="2" t="s">
        <v>33</v>
      </c>
      <c r="B360" s="2" t="s">
        <v>34</v>
      </c>
      <c r="C360" s="2" t="s">
        <v>35</v>
      </c>
      <c r="D360" s="2" t="s">
        <v>36</v>
      </c>
      <c r="E360" s="2" t="s">
        <v>37</v>
      </c>
      <c r="F360" s="5"/>
    </row>
    <row r="361" spans="1:6" ht="14.25">
      <c r="A361" s="2" t="s">
        <v>38</v>
      </c>
      <c r="B361" s="2" t="s">
        <v>39</v>
      </c>
      <c r="C361" s="2" t="s">
        <v>40</v>
      </c>
      <c r="D361" s="2" t="s">
        <v>41</v>
      </c>
      <c r="E361" s="2" t="s">
        <v>42</v>
      </c>
      <c r="F361" s="5"/>
    </row>
    <row r="362" spans="1:6" ht="14.25">
      <c r="A362" s="2" t="s">
        <v>43</v>
      </c>
      <c r="B362" s="2" t="s">
        <v>44</v>
      </c>
      <c r="C362" s="2" t="s">
        <v>45</v>
      </c>
      <c r="D362" s="2" t="s">
        <v>46</v>
      </c>
      <c r="E362" s="2" t="s">
        <v>47</v>
      </c>
      <c r="F362" s="5"/>
    </row>
    <row r="363" spans="1:6" ht="14.25">
      <c r="A363" s="2" t="s">
        <v>48</v>
      </c>
      <c r="B363" s="2" t="s">
        <v>49</v>
      </c>
      <c r="C363" s="2" t="s">
        <v>50</v>
      </c>
      <c r="D363" s="2" t="s">
        <v>51</v>
      </c>
      <c r="E363" s="2" t="s">
        <v>52</v>
      </c>
      <c r="F363" s="5"/>
    </row>
    <row r="364" spans="1:6" ht="14.25">
      <c r="A364" s="2" t="s">
        <v>53</v>
      </c>
      <c r="B364" s="2" t="s">
        <v>54</v>
      </c>
      <c r="C364" s="2" t="s">
        <v>55</v>
      </c>
      <c r="D364" s="2" t="s">
        <v>56</v>
      </c>
      <c r="E364" s="2" t="s">
        <v>57</v>
      </c>
      <c r="F364" s="5"/>
    </row>
    <row r="365" spans="1:6" ht="14.25">
      <c r="A365" s="2" t="s">
        <v>58</v>
      </c>
      <c r="B365" s="2" t="s">
        <v>59</v>
      </c>
      <c r="C365" s="2" t="s">
        <v>60</v>
      </c>
      <c r="D365" s="2" t="s">
        <v>61</v>
      </c>
      <c r="E365" s="2" t="s">
        <v>62</v>
      </c>
      <c r="F365" s="5"/>
    </row>
    <row r="366" spans="1:6" ht="14.25">
      <c r="A366" s="2" t="s">
        <v>63</v>
      </c>
      <c r="B366" s="2" t="s">
        <v>64</v>
      </c>
      <c r="C366" s="2" t="s">
        <v>65</v>
      </c>
      <c r="D366" s="2" t="s">
        <v>66</v>
      </c>
      <c r="E366" s="2" t="s">
        <v>67</v>
      </c>
      <c r="F366" s="5"/>
    </row>
    <row r="367" spans="1:6" ht="14.25">
      <c r="A367" s="2" t="s">
        <v>68</v>
      </c>
      <c r="B367" s="2" t="s">
        <v>69</v>
      </c>
      <c r="C367" s="2" t="s">
        <v>70</v>
      </c>
      <c r="D367" s="2" t="s">
        <v>71</v>
      </c>
      <c r="E367" s="2" t="s">
        <v>72</v>
      </c>
      <c r="F367" s="5"/>
    </row>
    <row r="368" spans="1:6" ht="14.25">
      <c r="A368" s="2" t="s">
        <v>73</v>
      </c>
      <c r="B368" s="2" t="s">
        <v>74</v>
      </c>
      <c r="C368" s="2" t="s">
        <v>75</v>
      </c>
      <c r="D368" s="2" t="s">
        <v>76</v>
      </c>
      <c r="E368" s="2" t="s">
        <v>77</v>
      </c>
      <c r="F368" s="5"/>
    </row>
    <row r="369" spans="1:6" ht="14.25">
      <c r="A369" s="2" t="s">
        <v>78</v>
      </c>
      <c r="B369" s="2" t="s">
        <v>79</v>
      </c>
      <c r="C369" s="2" t="s">
        <v>80</v>
      </c>
      <c r="D369" s="2" t="s">
        <v>81</v>
      </c>
      <c r="E369" s="2" t="s">
        <v>2963</v>
      </c>
      <c r="F369" s="5"/>
    </row>
    <row r="370" spans="1:6" ht="14.25">
      <c r="A370" s="2" t="s">
        <v>82</v>
      </c>
      <c r="B370" s="2" t="s">
        <v>83</v>
      </c>
      <c r="C370" s="2" t="s">
        <v>84</v>
      </c>
      <c r="D370" s="2" t="s">
        <v>85</v>
      </c>
      <c r="E370" s="2" t="s">
        <v>86</v>
      </c>
      <c r="F370" s="5"/>
    </row>
    <row r="371" spans="1:6" ht="14.25">
      <c r="A371" s="2" t="s">
        <v>87</v>
      </c>
      <c r="B371" s="2" t="s">
        <v>88</v>
      </c>
      <c r="C371" s="2" t="s">
        <v>89</v>
      </c>
      <c r="D371" s="2" t="s">
        <v>90</v>
      </c>
      <c r="E371" s="2" t="s">
        <v>91</v>
      </c>
      <c r="F371" s="5"/>
    </row>
    <row r="372" spans="1:6" ht="14.25">
      <c r="A372" s="2" t="s">
        <v>92</v>
      </c>
      <c r="B372" s="2" t="s">
        <v>93</v>
      </c>
      <c r="C372" s="2" t="s">
        <v>94</v>
      </c>
      <c r="D372" s="2" t="s">
        <v>95</v>
      </c>
      <c r="E372" s="2" t="s">
        <v>96</v>
      </c>
      <c r="F372" s="5"/>
    </row>
    <row r="373" spans="1:6" ht="14.25">
      <c r="A373" s="2" t="s">
        <v>97</v>
      </c>
      <c r="B373" s="2" t="s">
        <v>98</v>
      </c>
      <c r="C373" s="2" t="s">
        <v>99</v>
      </c>
      <c r="D373" s="2" t="s">
        <v>100</v>
      </c>
      <c r="E373" s="2" t="s">
        <v>101</v>
      </c>
      <c r="F373" s="5"/>
    </row>
    <row r="374" spans="1:6" ht="14.25">
      <c r="A374" s="2" t="s">
        <v>102</v>
      </c>
      <c r="B374" s="2" t="s">
        <v>103</v>
      </c>
      <c r="C374" s="2" t="s">
        <v>104</v>
      </c>
      <c r="D374" s="2" t="s">
        <v>105</v>
      </c>
      <c r="E374" s="2" t="s">
        <v>106</v>
      </c>
      <c r="F374" s="5"/>
    </row>
    <row r="375" spans="1:6" ht="14.25">
      <c r="A375" s="2" t="s">
        <v>107</v>
      </c>
      <c r="B375" s="2" t="s">
        <v>108</v>
      </c>
      <c r="C375" s="2" t="s">
        <v>109</v>
      </c>
      <c r="D375" s="2" t="s">
        <v>110</v>
      </c>
      <c r="E375" s="2" t="s">
        <v>111</v>
      </c>
      <c r="F375" s="5"/>
    </row>
    <row r="376" spans="1:6" ht="14.25">
      <c r="A376" s="2" t="s">
        <v>112</v>
      </c>
      <c r="B376" s="2" t="s">
        <v>113</v>
      </c>
      <c r="C376" s="2" t="s">
        <v>114</v>
      </c>
      <c r="D376" s="2" t="s">
        <v>115</v>
      </c>
      <c r="E376" s="2" t="s">
        <v>116</v>
      </c>
      <c r="F376" s="5"/>
    </row>
    <row r="377" spans="1:6" ht="14.25">
      <c r="A377" s="2" t="s">
        <v>117</v>
      </c>
      <c r="B377" s="2" t="s">
        <v>118</v>
      </c>
      <c r="C377" s="2" t="s">
        <v>119</v>
      </c>
      <c r="D377" s="2" t="s">
        <v>120</v>
      </c>
      <c r="E377" s="2" t="s">
        <v>121</v>
      </c>
      <c r="F377" s="5"/>
    </row>
    <row r="378" spans="1:6" ht="14.25">
      <c r="A378" s="2" t="s">
        <v>122</v>
      </c>
      <c r="B378" s="2" t="s">
        <v>123</v>
      </c>
      <c r="C378" s="2" t="s">
        <v>124</v>
      </c>
      <c r="D378" s="2" t="s">
        <v>125</v>
      </c>
      <c r="E378" s="2" t="s">
        <v>126</v>
      </c>
      <c r="F378" s="5"/>
    </row>
    <row r="379" spans="1:6" ht="14.25">
      <c r="A379" s="2" t="s">
        <v>127</v>
      </c>
      <c r="B379" s="2" t="s">
        <v>128</v>
      </c>
      <c r="C379" s="2" t="s">
        <v>129</v>
      </c>
      <c r="D379" s="2" t="s">
        <v>130</v>
      </c>
      <c r="E379" s="2" t="s">
        <v>131</v>
      </c>
      <c r="F379" s="5"/>
    </row>
    <row r="380" spans="1:6" ht="14.25">
      <c r="A380" s="2" t="s">
        <v>132</v>
      </c>
      <c r="B380" s="2" t="s">
        <v>133</v>
      </c>
      <c r="C380" s="2" t="s">
        <v>134</v>
      </c>
      <c r="D380" s="2" t="s">
        <v>135</v>
      </c>
      <c r="E380" s="2" t="s">
        <v>136</v>
      </c>
      <c r="F380" s="5"/>
    </row>
    <row r="381" spans="1:6" ht="14.25">
      <c r="A381" s="2" t="s">
        <v>137</v>
      </c>
      <c r="B381" s="2" t="s">
        <v>138</v>
      </c>
      <c r="C381" s="2" t="s">
        <v>139</v>
      </c>
      <c r="D381" s="2" t="s">
        <v>140</v>
      </c>
      <c r="E381" s="2" t="s">
        <v>141</v>
      </c>
      <c r="F381" s="5"/>
    </row>
    <row r="382" spans="1:6" ht="14.25">
      <c r="A382" s="2" t="s">
        <v>142</v>
      </c>
      <c r="B382" s="2" t="s">
        <v>143</v>
      </c>
      <c r="C382" s="2" t="s">
        <v>144</v>
      </c>
      <c r="D382" s="2" t="s">
        <v>145</v>
      </c>
      <c r="E382" s="2" t="s">
        <v>146</v>
      </c>
      <c r="F382" s="5"/>
    </row>
    <row r="383" spans="1:6" ht="14.25">
      <c r="A383" s="2" t="s">
        <v>147</v>
      </c>
      <c r="B383" s="2" t="s">
        <v>148</v>
      </c>
      <c r="C383" s="2" t="s">
        <v>149</v>
      </c>
      <c r="D383" s="2" t="s">
        <v>150</v>
      </c>
      <c r="E383" s="2" t="s">
        <v>151</v>
      </c>
      <c r="F383" s="5"/>
    </row>
    <row r="384" spans="1:6" ht="14.25">
      <c r="A384" s="2" t="s">
        <v>152</v>
      </c>
      <c r="B384" s="2" t="s">
        <v>153</v>
      </c>
      <c r="C384" s="2" t="s">
        <v>154</v>
      </c>
      <c r="D384" s="2" t="s">
        <v>155</v>
      </c>
      <c r="E384" s="2" t="s">
        <v>156</v>
      </c>
      <c r="F384" s="5"/>
    </row>
    <row r="385" spans="1:6" ht="14.25">
      <c r="A385" s="2" t="s">
        <v>157</v>
      </c>
      <c r="B385" s="2" t="s">
        <v>158</v>
      </c>
      <c r="C385" s="2" t="s">
        <v>159</v>
      </c>
      <c r="D385" s="2" t="s">
        <v>160</v>
      </c>
      <c r="E385" s="2" t="s">
        <v>161</v>
      </c>
      <c r="F385" s="5"/>
    </row>
    <row r="386" spans="1:6" ht="14.25">
      <c r="A386" s="2" t="s">
        <v>162</v>
      </c>
      <c r="B386" s="2" t="s">
        <v>163</v>
      </c>
      <c r="C386" s="2" t="s">
        <v>164</v>
      </c>
      <c r="D386" s="2" t="s">
        <v>165</v>
      </c>
      <c r="E386" s="2" t="s">
        <v>166</v>
      </c>
      <c r="F386" s="5"/>
    </row>
    <row r="387" spans="1:6" ht="14.25">
      <c r="A387" s="2" t="s">
        <v>167</v>
      </c>
      <c r="B387" s="2" t="s">
        <v>168</v>
      </c>
      <c r="C387" s="2" t="s">
        <v>169</v>
      </c>
      <c r="D387" s="2" t="s">
        <v>170</v>
      </c>
      <c r="E387" s="2" t="s">
        <v>171</v>
      </c>
      <c r="F387" s="5"/>
    </row>
    <row r="388" spans="1:6" ht="14.25">
      <c r="A388" s="2" t="s">
        <v>128</v>
      </c>
      <c r="B388" s="2" t="s">
        <v>172</v>
      </c>
      <c r="C388" s="2" t="s">
        <v>173</v>
      </c>
      <c r="D388" s="2" t="s">
        <v>174</v>
      </c>
      <c r="E388" s="2" t="s">
        <v>175</v>
      </c>
      <c r="F388" s="5"/>
    </row>
    <row r="389" spans="1:6" ht="14.25">
      <c r="A389" s="2" t="s">
        <v>176</v>
      </c>
      <c r="B389" s="2" t="s">
        <v>177</v>
      </c>
      <c r="C389" s="2" t="s">
        <v>178</v>
      </c>
      <c r="D389" s="2" t="s">
        <v>179</v>
      </c>
      <c r="E389" s="2" t="s">
        <v>180</v>
      </c>
      <c r="F389" s="5"/>
    </row>
    <row r="390" spans="1:6" ht="14.25">
      <c r="A390" s="2" t="s">
        <v>181</v>
      </c>
      <c r="B390" s="2" t="s">
        <v>182</v>
      </c>
      <c r="C390" s="2" t="s">
        <v>183</v>
      </c>
      <c r="D390" s="2" t="s">
        <v>184</v>
      </c>
      <c r="E390" s="2" t="s">
        <v>185</v>
      </c>
      <c r="F390" s="5"/>
    </row>
    <row r="391" spans="1:6" ht="14.25">
      <c r="A391" s="2" t="s">
        <v>186</v>
      </c>
      <c r="B391" s="2" t="s">
        <v>187</v>
      </c>
      <c r="C391" s="2" t="s">
        <v>188</v>
      </c>
      <c r="D391" s="2" t="s">
        <v>189</v>
      </c>
      <c r="E391" s="2" t="s">
        <v>190</v>
      </c>
      <c r="F391" s="5"/>
    </row>
    <row r="392" spans="1:6" ht="14.25">
      <c r="A392" s="2" t="s">
        <v>191</v>
      </c>
      <c r="B392" s="2" t="s">
        <v>192</v>
      </c>
      <c r="C392" s="2" t="s">
        <v>193</v>
      </c>
      <c r="D392" s="2" t="s">
        <v>194</v>
      </c>
      <c r="E392" s="2" t="s">
        <v>195</v>
      </c>
      <c r="F392" s="5"/>
    </row>
    <row r="393" spans="1:6" ht="14.25">
      <c r="A393" s="2" t="s">
        <v>196</v>
      </c>
      <c r="B393" s="2" t="s">
        <v>197</v>
      </c>
      <c r="C393" s="2" t="s">
        <v>198</v>
      </c>
      <c r="D393" s="2" t="s">
        <v>199</v>
      </c>
      <c r="E393" s="2" t="s">
        <v>200</v>
      </c>
      <c r="F393" s="5"/>
    </row>
    <row r="394" spans="1:6" ht="14.25">
      <c r="A394" s="2" t="s">
        <v>201</v>
      </c>
      <c r="B394" s="2" t="s">
        <v>202</v>
      </c>
      <c r="C394" s="2" t="s">
        <v>203</v>
      </c>
      <c r="D394" s="2" t="s">
        <v>204</v>
      </c>
      <c r="E394" s="2" t="s">
        <v>205</v>
      </c>
      <c r="F394" s="5"/>
    </row>
    <row r="395" spans="1:6" ht="14.25">
      <c r="A395" s="2" t="s">
        <v>206</v>
      </c>
      <c r="B395" s="2" t="s">
        <v>207</v>
      </c>
      <c r="C395" s="2" t="s">
        <v>208</v>
      </c>
      <c r="D395" s="2" t="s">
        <v>209</v>
      </c>
      <c r="E395" s="2" t="s">
        <v>210</v>
      </c>
      <c r="F395" s="5"/>
    </row>
    <row r="396" spans="1:6" ht="14.25">
      <c r="A396" s="2" t="s">
        <v>211</v>
      </c>
      <c r="B396" s="2" t="s">
        <v>212</v>
      </c>
      <c r="C396" s="2" t="s">
        <v>213</v>
      </c>
      <c r="D396" s="2" t="s">
        <v>214</v>
      </c>
      <c r="E396" s="2" t="s">
        <v>215</v>
      </c>
      <c r="F396" s="5"/>
    </row>
    <row r="397" spans="1:6" ht="14.25">
      <c r="A397" s="2" t="s">
        <v>216</v>
      </c>
      <c r="B397" s="2" t="s">
        <v>217</v>
      </c>
      <c r="C397" s="2" t="s">
        <v>218</v>
      </c>
      <c r="D397" s="2" t="s">
        <v>219</v>
      </c>
      <c r="E397" s="2" t="s">
        <v>220</v>
      </c>
      <c r="F397" s="5"/>
    </row>
    <row r="398" spans="1:6" ht="14.25">
      <c r="A398" s="2" t="s">
        <v>215</v>
      </c>
      <c r="B398" s="2" t="s">
        <v>221</v>
      </c>
      <c r="C398" s="2" t="s">
        <v>222</v>
      </c>
      <c r="D398" s="2" t="s">
        <v>223</v>
      </c>
      <c r="E398" s="2" t="s">
        <v>224</v>
      </c>
      <c r="F398" s="5"/>
    </row>
    <row r="399" spans="1:6" ht="14.25">
      <c r="A399" s="2" t="s">
        <v>225</v>
      </c>
      <c r="B399" s="2" t="s">
        <v>226</v>
      </c>
      <c r="C399" s="2" t="s">
        <v>227</v>
      </c>
      <c r="D399" s="2" t="s">
        <v>228</v>
      </c>
      <c r="E399" s="2" t="s">
        <v>229</v>
      </c>
      <c r="F399" s="5"/>
    </row>
    <row r="400" spans="1:6" ht="14.25">
      <c r="A400" s="2" t="s">
        <v>230</v>
      </c>
      <c r="B400" s="2" t="s">
        <v>231</v>
      </c>
      <c r="C400" s="2" t="s">
        <v>232</v>
      </c>
      <c r="D400" s="2" t="s">
        <v>233</v>
      </c>
      <c r="E400" s="2" t="s">
        <v>234</v>
      </c>
      <c r="F400" s="5"/>
    </row>
    <row r="401" spans="1:6" ht="14.25">
      <c r="A401" s="2" t="s">
        <v>235</v>
      </c>
      <c r="B401" s="2" t="s">
        <v>236</v>
      </c>
      <c r="C401" s="2" t="s">
        <v>237</v>
      </c>
      <c r="D401" s="2" t="s">
        <v>238</v>
      </c>
      <c r="E401" s="2" t="s">
        <v>239</v>
      </c>
      <c r="F401" s="5"/>
    </row>
    <row r="402" spans="1:6" ht="14.25">
      <c r="A402" s="2" t="s">
        <v>240</v>
      </c>
      <c r="B402" s="2" t="s">
        <v>3018</v>
      </c>
      <c r="C402" s="2" t="s">
        <v>241</v>
      </c>
      <c r="D402" s="2" t="s">
        <v>242</v>
      </c>
      <c r="E402" s="2" t="s">
        <v>243</v>
      </c>
      <c r="F402" s="5"/>
    </row>
    <row r="403" spans="1:6" ht="14.25">
      <c r="A403" s="2" t="s">
        <v>244</v>
      </c>
      <c r="B403" s="2" t="s">
        <v>245</v>
      </c>
      <c r="C403" s="2" t="s">
        <v>246</v>
      </c>
      <c r="D403" s="2" t="s">
        <v>247</v>
      </c>
      <c r="E403" s="2" t="s">
        <v>248</v>
      </c>
      <c r="F403" s="5"/>
    </row>
    <row r="404" spans="1:6" ht="14.25">
      <c r="A404" s="2" t="s">
        <v>249</v>
      </c>
      <c r="B404" s="2" t="s">
        <v>250</v>
      </c>
      <c r="C404" s="2" t="s">
        <v>251</v>
      </c>
      <c r="D404" s="2" t="s">
        <v>252</v>
      </c>
      <c r="E404" s="2" t="s">
        <v>253</v>
      </c>
      <c r="F404" s="5"/>
    </row>
    <row r="405" spans="1:6" ht="14.25">
      <c r="A405" s="2" t="s">
        <v>254</v>
      </c>
      <c r="B405" s="2" t="s">
        <v>255</v>
      </c>
      <c r="C405" s="2" t="s">
        <v>256</v>
      </c>
      <c r="D405" s="2" t="s">
        <v>257</v>
      </c>
      <c r="E405" s="2" t="s">
        <v>258</v>
      </c>
      <c r="F405" s="5"/>
    </row>
    <row r="406" spans="1:6" ht="14.25">
      <c r="A406" s="2" t="s">
        <v>259</v>
      </c>
      <c r="B406" s="2" t="s">
        <v>260</v>
      </c>
      <c r="C406" s="2" t="s">
        <v>261</v>
      </c>
      <c r="D406" s="2" t="s">
        <v>262</v>
      </c>
      <c r="E406" s="2" t="s">
        <v>263</v>
      </c>
      <c r="F406" s="5"/>
    </row>
    <row r="407" spans="1:6" ht="14.25">
      <c r="A407" s="2" t="s">
        <v>264</v>
      </c>
      <c r="B407" s="2" t="s">
        <v>265</v>
      </c>
      <c r="C407" s="2" t="s">
        <v>266</v>
      </c>
      <c r="D407" s="2" t="s">
        <v>267</v>
      </c>
      <c r="E407" s="2" t="s">
        <v>268</v>
      </c>
      <c r="F407" s="5"/>
    </row>
    <row r="408" spans="1:6" ht="14.25">
      <c r="A408" s="2" t="s">
        <v>269</v>
      </c>
      <c r="B408" s="2" t="s">
        <v>270</v>
      </c>
      <c r="C408" s="2" t="s">
        <v>271</v>
      </c>
      <c r="D408" s="2" t="s">
        <v>272</v>
      </c>
      <c r="E408" s="2" t="s">
        <v>273</v>
      </c>
      <c r="F408" s="5"/>
    </row>
    <row r="409" spans="1:6" ht="14.25">
      <c r="A409" s="2" t="s">
        <v>274</v>
      </c>
      <c r="B409" s="2" t="s">
        <v>275</v>
      </c>
      <c r="C409" s="2" t="s">
        <v>276</v>
      </c>
      <c r="D409" s="2" t="s">
        <v>277</v>
      </c>
      <c r="E409" s="2" t="s">
        <v>278</v>
      </c>
      <c r="F409" s="5"/>
    </row>
    <row r="410" spans="1:6" ht="14.25">
      <c r="A410" s="2" t="s">
        <v>279</v>
      </c>
      <c r="B410" s="2" t="s">
        <v>280</v>
      </c>
      <c r="C410" s="2" t="s">
        <v>281</v>
      </c>
      <c r="D410" s="2" t="s">
        <v>282</v>
      </c>
      <c r="E410" s="2" t="s">
        <v>283</v>
      </c>
      <c r="F410" s="5"/>
    </row>
    <row r="411" spans="1:6" ht="14.25">
      <c r="A411" s="2" t="s">
        <v>284</v>
      </c>
      <c r="B411" s="2" t="s">
        <v>285</v>
      </c>
      <c r="C411" s="2" t="s">
        <v>286</v>
      </c>
      <c r="D411" s="2" t="s">
        <v>287</v>
      </c>
      <c r="E411" s="2" t="s">
        <v>288</v>
      </c>
      <c r="F411" s="5"/>
    </row>
    <row r="412" spans="1:6" ht="14.25">
      <c r="A412" s="2" t="s">
        <v>289</v>
      </c>
      <c r="B412" s="2" t="s">
        <v>290</v>
      </c>
      <c r="C412" s="2" t="s">
        <v>291</v>
      </c>
      <c r="D412" s="2" t="s">
        <v>292</v>
      </c>
      <c r="E412" s="2" t="s">
        <v>293</v>
      </c>
      <c r="F412" s="5"/>
    </row>
    <row r="413" spans="1:6" ht="14.25">
      <c r="A413" s="2" t="s">
        <v>294</v>
      </c>
      <c r="B413" s="2" t="s">
        <v>295</v>
      </c>
      <c r="C413" s="2" t="s">
        <v>296</v>
      </c>
      <c r="D413" s="2" t="s">
        <v>297</v>
      </c>
      <c r="E413" s="2" t="s">
        <v>298</v>
      </c>
      <c r="F413" s="5"/>
    </row>
    <row r="414" spans="1:6" ht="14.25">
      <c r="A414" s="2" t="s">
        <v>299</v>
      </c>
      <c r="B414" s="2" t="s">
        <v>300</v>
      </c>
      <c r="C414" s="2" t="s">
        <v>301</v>
      </c>
      <c r="D414" s="2" t="s">
        <v>302</v>
      </c>
      <c r="E414" s="2" t="s">
        <v>303</v>
      </c>
      <c r="F414" s="5"/>
    </row>
    <row r="415" spans="1:6" ht="14.25">
      <c r="A415" s="2" t="s">
        <v>304</v>
      </c>
      <c r="B415" s="2" t="s">
        <v>305</v>
      </c>
      <c r="C415" s="2" t="s">
        <v>306</v>
      </c>
      <c r="D415" s="2" t="s">
        <v>307</v>
      </c>
      <c r="E415" s="2" t="s">
        <v>308</v>
      </c>
      <c r="F415" s="5"/>
    </row>
    <row r="416" spans="1:6" ht="14.25">
      <c r="A416" s="2" t="s">
        <v>3301</v>
      </c>
      <c r="B416" s="2" t="s">
        <v>309</v>
      </c>
      <c r="C416" s="2" t="s">
        <v>310</v>
      </c>
      <c r="D416" s="2" t="s">
        <v>311</v>
      </c>
      <c r="E416" s="2" t="s">
        <v>312</v>
      </c>
      <c r="F416" s="5"/>
    </row>
    <row r="417" spans="1:6" ht="14.25">
      <c r="A417" s="2" t="s">
        <v>313</v>
      </c>
      <c r="B417" s="2" t="s">
        <v>314</v>
      </c>
      <c r="C417" s="2" t="s">
        <v>315</v>
      </c>
      <c r="D417" s="2" t="s">
        <v>316</v>
      </c>
      <c r="E417" s="2" t="s">
        <v>317</v>
      </c>
      <c r="F417" s="5"/>
    </row>
    <row r="418" spans="1:6" ht="14.25">
      <c r="A418" s="2" t="s">
        <v>318</v>
      </c>
      <c r="B418" s="2" t="s">
        <v>319</v>
      </c>
      <c r="C418" s="2" t="s">
        <v>320</v>
      </c>
      <c r="D418" s="2" t="s">
        <v>321</v>
      </c>
      <c r="E418" s="2" t="s">
        <v>322</v>
      </c>
      <c r="F418" s="5"/>
    </row>
    <row r="419" spans="1:6" ht="14.25">
      <c r="A419" s="2" t="s">
        <v>323</v>
      </c>
      <c r="B419" s="2" t="s">
        <v>324</v>
      </c>
      <c r="C419" s="2" t="s">
        <v>325</v>
      </c>
      <c r="D419" s="2" t="s">
        <v>326</v>
      </c>
      <c r="E419" s="2" t="s">
        <v>327</v>
      </c>
      <c r="F419" s="5"/>
    </row>
    <row r="420" spans="1:6" ht="14.25">
      <c r="A420" s="2" t="s">
        <v>328</v>
      </c>
      <c r="B420" s="2" t="s">
        <v>329</v>
      </c>
      <c r="C420" s="2" t="s">
        <v>330</v>
      </c>
      <c r="D420" s="2" t="s">
        <v>331</v>
      </c>
      <c r="E420" s="2" t="s">
        <v>332</v>
      </c>
      <c r="F420" s="5"/>
    </row>
    <row r="421" spans="1:6" ht="14.25">
      <c r="A421" s="2" t="s">
        <v>333</v>
      </c>
      <c r="B421" s="2" t="s">
        <v>334</v>
      </c>
      <c r="C421" s="2" t="s">
        <v>335</v>
      </c>
      <c r="D421" s="2" t="s">
        <v>336</v>
      </c>
      <c r="E421" s="2" t="s">
        <v>337</v>
      </c>
      <c r="F421" s="5"/>
    </row>
    <row r="422" spans="1:6" ht="14.25">
      <c r="A422" s="2" t="s">
        <v>338</v>
      </c>
      <c r="B422" s="2" t="s">
        <v>339</v>
      </c>
      <c r="C422" s="2" t="s">
        <v>340</v>
      </c>
      <c r="D422" s="2" t="s">
        <v>341</v>
      </c>
      <c r="E422" s="2" t="s">
        <v>342</v>
      </c>
      <c r="F422" s="5"/>
    </row>
    <row r="423" spans="1:6" ht="14.25">
      <c r="A423" s="2" t="s">
        <v>343</v>
      </c>
      <c r="B423" s="2" t="s">
        <v>344</v>
      </c>
      <c r="C423" s="2" t="s">
        <v>345</v>
      </c>
      <c r="D423" s="2" t="s">
        <v>346</v>
      </c>
      <c r="E423" s="2" t="s">
        <v>347</v>
      </c>
      <c r="F423" s="5"/>
    </row>
    <row r="424" spans="1:6" ht="14.25">
      <c r="A424" s="2" t="s">
        <v>348</v>
      </c>
      <c r="B424" s="2" t="s">
        <v>349</v>
      </c>
      <c r="C424" s="2" t="s">
        <v>350</v>
      </c>
      <c r="D424" s="2" t="s">
        <v>351</v>
      </c>
      <c r="E424" s="2" t="s">
        <v>352</v>
      </c>
      <c r="F424" s="5"/>
    </row>
    <row r="425" spans="1:6" ht="14.25">
      <c r="A425" s="2" t="s">
        <v>353</v>
      </c>
      <c r="B425" s="2" t="s">
        <v>354</v>
      </c>
      <c r="C425" s="2" t="s">
        <v>355</v>
      </c>
      <c r="D425" s="2" t="s">
        <v>356</v>
      </c>
      <c r="E425" s="2" t="s">
        <v>3345</v>
      </c>
      <c r="F425" s="5"/>
    </row>
    <row r="426" spans="1:6" ht="14.25">
      <c r="A426" s="2" t="s">
        <v>357</v>
      </c>
      <c r="B426" s="2" t="s">
        <v>358</v>
      </c>
      <c r="C426" s="2" t="s">
        <v>359</v>
      </c>
      <c r="D426" s="2" t="s">
        <v>360</v>
      </c>
      <c r="E426" s="2" t="s">
        <v>361</v>
      </c>
      <c r="F426" s="5"/>
    </row>
    <row r="427" spans="1:6" ht="14.25">
      <c r="A427" s="2" t="s">
        <v>362</v>
      </c>
      <c r="B427" s="2" t="s">
        <v>363</v>
      </c>
      <c r="C427" s="2" t="s">
        <v>364</v>
      </c>
      <c r="D427" s="2" t="s">
        <v>365</v>
      </c>
      <c r="E427" s="2" t="s">
        <v>366</v>
      </c>
      <c r="F427" s="5"/>
    </row>
    <row r="428" spans="1:6" ht="14.25">
      <c r="A428" s="2" t="s">
        <v>367</v>
      </c>
      <c r="B428" s="2" t="s">
        <v>368</v>
      </c>
      <c r="C428" s="2" t="s">
        <v>369</v>
      </c>
      <c r="D428" s="2" t="s">
        <v>370</v>
      </c>
      <c r="E428" s="2" t="s">
        <v>371</v>
      </c>
      <c r="F428" s="5"/>
    </row>
    <row r="429" spans="1:6" ht="14.25">
      <c r="A429" s="2" t="s">
        <v>372</v>
      </c>
      <c r="B429" s="2" t="s">
        <v>373</v>
      </c>
      <c r="C429" s="2" t="s">
        <v>374</v>
      </c>
      <c r="D429" s="2" t="s">
        <v>375</v>
      </c>
      <c r="E429" s="2" t="s">
        <v>376</v>
      </c>
      <c r="F429" s="5"/>
    </row>
    <row r="430" spans="1:6" ht="14.25">
      <c r="A430" s="2" t="s">
        <v>377</v>
      </c>
      <c r="B430" s="2" t="s">
        <v>378</v>
      </c>
      <c r="C430" s="2" t="s">
        <v>379</v>
      </c>
      <c r="D430" s="2" t="s">
        <v>380</v>
      </c>
      <c r="E430" s="2" t="s">
        <v>381</v>
      </c>
      <c r="F430" s="5"/>
    </row>
    <row r="431" spans="1:6" ht="14.25">
      <c r="A431" s="2" t="s">
        <v>382</v>
      </c>
      <c r="B431" s="2" t="s">
        <v>383</v>
      </c>
      <c r="C431" s="2" t="s">
        <v>384</v>
      </c>
      <c r="D431" s="2" t="s">
        <v>385</v>
      </c>
      <c r="E431" s="2" t="s">
        <v>386</v>
      </c>
      <c r="F431" s="5"/>
    </row>
    <row r="432" spans="1:6" ht="14.25">
      <c r="A432" s="2" t="s">
        <v>387</v>
      </c>
      <c r="B432" s="2" t="s">
        <v>388</v>
      </c>
      <c r="C432" s="2" t="s">
        <v>389</v>
      </c>
      <c r="D432" s="2" t="s">
        <v>390</v>
      </c>
      <c r="E432" s="2" t="s">
        <v>391</v>
      </c>
      <c r="F432" s="5"/>
    </row>
    <row r="433" spans="1:6" ht="14.25">
      <c r="A433" s="2" t="s">
        <v>392</v>
      </c>
      <c r="B433" s="2" t="s">
        <v>393</v>
      </c>
      <c r="C433" s="2" t="s">
        <v>394</v>
      </c>
      <c r="D433" s="2" t="s">
        <v>395</v>
      </c>
      <c r="E433" s="2" t="s">
        <v>396</v>
      </c>
      <c r="F433" s="5"/>
    </row>
    <row r="434" spans="1:6" ht="14.25">
      <c r="A434" s="2" t="s">
        <v>397</v>
      </c>
      <c r="B434" s="2" t="s">
        <v>398</v>
      </c>
      <c r="C434" s="2" t="s">
        <v>399</v>
      </c>
      <c r="D434" s="2" t="s">
        <v>400</v>
      </c>
      <c r="E434" s="2" t="s">
        <v>401</v>
      </c>
      <c r="F434" s="5"/>
    </row>
    <row r="435" spans="1:6" ht="14.25">
      <c r="A435" s="2" t="s">
        <v>402</v>
      </c>
      <c r="B435" s="2" t="s">
        <v>403</v>
      </c>
      <c r="C435" s="2" t="s">
        <v>404</v>
      </c>
      <c r="D435" s="2" t="s">
        <v>405</v>
      </c>
      <c r="E435" s="2" t="s">
        <v>406</v>
      </c>
      <c r="F435" s="5"/>
    </row>
    <row r="436" spans="1:6" ht="14.25">
      <c r="A436" s="2" t="s">
        <v>407</v>
      </c>
      <c r="B436" s="2" t="s">
        <v>408</v>
      </c>
      <c r="C436" s="2" t="s">
        <v>409</v>
      </c>
      <c r="D436" s="2" t="s">
        <v>410</v>
      </c>
      <c r="E436" s="2" t="s">
        <v>411</v>
      </c>
      <c r="F436" s="5"/>
    </row>
    <row r="437" spans="1:6" ht="14.25">
      <c r="A437" s="2" t="s">
        <v>412</v>
      </c>
      <c r="B437" s="2" t="s">
        <v>413</v>
      </c>
      <c r="C437" s="2" t="s">
        <v>414</v>
      </c>
      <c r="D437" s="2" t="s">
        <v>415</v>
      </c>
      <c r="E437" s="2" t="s">
        <v>416</v>
      </c>
      <c r="F437" s="5"/>
    </row>
    <row r="438" spans="1:6" ht="14.25">
      <c r="A438" s="2" t="s">
        <v>417</v>
      </c>
      <c r="B438" s="2" t="s">
        <v>418</v>
      </c>
      <c r="C438" s="2" t="s">
        <v>419</v>
      </c>
      <c r="D438" s="2" t="s">
        <v>420</v>
      </c>
      <c r="E438" s="2" t="s">
        <v>421</v>
      </c>
      <c r="F438" s="5"/>
    </row>
    <row r="439" spans="1:6" ht="14.25">
      <c r="A439" s="2" t="s">
        <v>422</v>
      </c>
      <c r="B439" s="2" t="s">
        <v>423</v>
      </c>
      <c r="C439" s="2" t="s">
        <v>424</v>
      </c>
      <c r="D439" s="2" t="s">
        <v>425</v>
      </c>
      <c r="E439" s="2" t="s">
        <v>426</v>
      </c>
      <c r="F439" s="5"/>
    </row>
    <row r="440" spans="1:6" ht="14.25">
      <c r="A440" s="2" t="s">
        <v>354</v>
      </c>
      <c r="B440" s="2" t="s">
        <v>427</v>
      </c>
      <c r="C440" s="2" t="s">
        <v>428</v>
      </c>
      <c r="D440" s="2" t="s">
        <v>429</v>
      </c>
      <c r="E440" s="2" t="s">
        <v>430</v>
      </c>
      <c r="F440" s="5"/>
    </row>
    <row r="441" spans="1:6" ht="14.25">
      <c r="A441" s="2" t="s">
        <v>431</v>
      </c>
      <c r="B441" s="2" t="s">
        <v>432</v>
      </c>
      <c r="C441" s="2" t="s">
        <v>433</v>
      </c>
      <c r="D441" s="2" t="s">
        <v>434</v>
      </c>
      <c r="E441" s="2" t="s">
        <v>435</v>
      </c>
      <c r="F441" s="5"/>
    </row>
    <row r="442" spans="1:6" ht="14.25">
      <c r="A442" s="2" t="s">
        <v>436</v>
      </c>
      <c r="B442" s="2" t="s">
        <v>437</v>
      </c>
      <c r="C442" s="2" t="s">
        <v>438</v>
      </c>
      <c r="D442" s="2" t="s">
        <v>439</v>
      </c>
      <c r="E442" s="2" t="s">
        <v>440</v>
      </c>
      <c r="F442" s="5"/>
    </row>
    <row r="443" spans="1:6" ht="14.25">
      <c r="A443" s="2" t="s">
        <v>441</v>
      </c>
      <c r="B443" s="2" t="s">
        <v>442</v>
      </c>
      <c r="C443" s="2" t="s">
        <v>443</v>
      </c>
      <c r="D443" s="2" t="s">
        <v>444</v>
      </c>
      <c r="E443" s="2" t="s">
        <v>445</v>
      </c>
      <c r="F443" s="5"/>
    </row>
    <row r="444" spans="1:6" ht="14.25">
      <c r="A444" s="2" t="s">
        <v>446</v>
      </c>
      <c r="B444" s="2" t="s">
        <v>447</v>
      </c>
      <c r="C444" s="2" t="s">
        <v>448</v>
      </c>
      <c r="D444" s="2" t="s">
        <v>449</v>
      </c>
      <c r="E444" s="2" t="s">
        <v>450</v>
      </c>
      <c r="F444" s="5"/>
    </row>
    <row r="445" spans="1:6" ht="14.25">
      <c r="A445" s="2" t="s">
        <v>451</v>
      </c>
      <c r="B445" s="2" t="s">
        <v>452</v>
      </c>
      <c r="C445" s="2" t="s">
        <v>453</v>
      </c>
      <c r="D445" s="2" t="s">
        <v>454</v>
      </c>
      <c r="E445" s="2" t="s">
        <v>455</v>
      </c>
      <c r="F445" s="5"/>
    </row>
    <row r="446" spans="1:6" ht="14.25">
      <c r="A446" s="2" t="s">
        <v>456</v>
      </c>
      <c r="B446" s="2" t="s">
        <v>457</v>
      </c>
      <c r="C446" s="2" t="s">
        <v>458</v>
      </c>
      <c r="D446" s="2" t="s">
        <v>459</v>
      </c>
      <c r="E446" s="2" t="s">
        <v>460</v>
      </c>
      <c r="F446" s="5"/>
    </row>
    <row r="447" spans="1:6" ht="14.25">
      <c r="A447" s="2" t="s">
        <v>461</v>
      </c>
      <c r="B447" s="2" t="s">
        <v>462</v>
      </c>
      <c r="C447" s="2" t="s">
        <v>463</v>
      </c>
      <c r="D447" s="2" t="s">
        <v>464</v>
      </c>
      <c r="E447" s="2" t="s">
        <v>465</v>
      </c>
      <c r="F447" s="5"/>
    </row>
    <row r="448" spans="1:6" ht="14.25">
      <c r="A448" s="2" t="s">
        <v>466</v>
      </c>
      <c r="B448" s="2" t="s">
        <v>467</v>
      </c>
      <c r="C448" s="2" t="s">
        <v>179</v>
      </c>
      <c r="D448" s="2" t="s">
        <v>468</v>
      </c>
      <c r="E448" s="2" t="s">
        <v>469</v>
      </c>
      <c r="F448" s="5"/>
    </row>
    <row r="449" spans="1:6" ht="14.25">
      <c r="A449" s="2" t="s">
        <v>470</v>
      </c>
      <c r="B449" s="2" t="s">
        <v>471</v>
      </c>
      <c r="C449" s="2" t="s">
        <v>472</v>
      </c>
      <c r="D449" s="2" t="s">
        <v>473</v>
      </c>
      <c r="E449" s="2" t="s">
        <v>474</v>
      </c>
      <c r="F449" s="5"/>
    </row>
    <row r="450" spans="1:6" ht="14.25">
      <c r="A450" s="2" t="s">
        <v>475</v>
      </c>
      <c r="B450" s="2" t="s">
        <v>476</v>
      </c>
      <c r="C450" s="2" t="s">
        <v>477</v>
      </c>
      <c r="D450" s="2" t="s">
        <v>478</v>
      </c>
      <c r="E450" s="2" t="s">
        <v>479</v>
      </c>
      <c r="F450" s="5"/>
    </row>
    <row r="451" spans="1:6" ht="14.25">
      <c r="A451" s="2" t="s">
        <v>480</v>
      </c>
      <c r="B451" s="2" t="s">
        <v>481</v>
      </c>
      <c r="C451" s="2" t="s">
        <v>482</v>
      </c>
      <c r="D451" s="2" t="s">
        <v>483</v>
      </c>
      <c r="E451" s="2" t="s">
        <v>484</v>
      </c>
      <c r="F451" s="5"/>
    </row>
    <row r="452" spans="1:6" ht="14.25">
      <c r="A452" s="2" t="s">
        <v>485</v>
      </c>
      <c r="B452" s="2" t="s">
        <v>486</v>
      </c>
      <c r="C452" s="2" t="s">
        <v>487</v>
      </c>
      <c r="D452" s="2" t="s">
        <v>488</v>
      </c>
      <c r="E452" s="2" t="s">
        <v>489</v>
      </c>
      <c r="F452" s="5"/>
    </row>
    <row r="453" spans="1:6" ht="14.25">
      <c r="A453" s="2" t="s">
        <v>490</v>
      </c>
      <c r="B453" s="2" t="s">
        <v>491</v>
      </c>
      <c r="C453" s="2" t="s">
        <v>492</v>
      </c>
      <c r="D453" s="2" t="s">
        <v>493</v>
      </c>
      <c r="E453" s="2" t="s">
        <v>494</v>
      </c>
      <c r="F453" s="5"/>
    </row>
    <row r="454" spans="1:6" ht="14.25">
      <c r="A454" s="2" t="s">
        <v>495</v>
      </c>
      <c r="B454" s="2" t="s">
        <v>496</v>
      </c>
      <c r="C454" s="2" t="s">
        <v>497</v>
      </c>
      <c r="D454" s="2" t="s">
        <v>498</v>
      </c>
      <c r="E454" s="2" t="s">
        <v>499</v>
      </c>
      <c r="F454" s="5"/>
    </row>
    <row r="455" spans="1:6" ht="14.25">
      <c r="A455" s="2" t="s">
        <v>500</v>
      </c>
      <c r="B455" s="2" t="s">
        <v>501</v>
      </c>
      <c r="C455" s="2" t="s">
        <v>502</v>
      </c>
      <c r="D455" s="2" t="s">
        <v>503</v>
      </c>
      <c r="E455" s="2" t="s">
        <v>504</v>
      </c>
      <c r="F455" s="5"/>
    </row>
    <row r="456" spans="1:6" ht="14.25">
      <c r="A456" s="2" t="s">
        <v>505</v>
      </c>
      <c r="B456" s="2" t="s">
        <v>506</v>
      </c>
      <c r="C456" s="2" t="s">
        <v>507</v>
      </c>
      <c r="D456" s="2" t="s">
        <v>508</v>
      </c>
      <c r="E456" s="2" t="s">
        <v>509</v>
      </c>
      <c r="F456" s="5"/>
    </row>
    <row r="457" spans="1:6" ht="14.25">
      <c r="A457" s="2" t="s">
        <v>510</v>
      </c>
      <c r="B457" s="2" t="s">
        <v>511</v>
      </c>
      <c r="C457" s="2" t="s">
        <v>512</v>
      </c>
      <c r="D457" s="2" t="s">
        <v>513</v>
      </c>
      <c r="E457" s="2" t="s">
        <v>514</v>
      </c>
      <c r="F457" s="5"/>
    </row>
    <row r="458" spans="1:6" ht="14.25">
      <c r="A458" s="2" t="s">
        <v>515</v>
      </c>
      <c r="B458" s="2" t="s">
        <v>516</v>
      </c>
      <c r="C458" s="2" t="s">
        <v>517</v>
      </c>
      <c r="D458" s="2" t="s">
        <v>518</v>
      </c>
      <c r="E458" s="2" t="s">
        <v>519</v>
      </c>
      <c r="F458" s="5"/>
    </row>
    <row r="459" spans="1:6" ht="14.25">
      <c r="A459" s="2" t="s">
        <v>520</v>
      </c>
      <c r="B459" s="2" t="s">
        <v>521</v>
      </c>
      <c r="C459" s="2" t="s">
        <v>522</v>
      </c>
      <c r="D459" s="2" t="s">
        <v>523</v>
      </c>
      <c r="E459" s="2" t="s">
        <v>524</v>
      </c>
      <c r="F459" s="5"/>
    </row>
    <row r="460" spans="1:6" ht="14.25">
      <c r="A460" s="2" t="s">
        <v>525</v>
      </c>
      <c r="B460" s="2" t="s">
        <v>526</v>
      </c>
      <c r="C460" s="2" t="s">
        <v>527</v>
      </c>
      <c r="D460" s="2" t="s">
        <v>528</v>
      </c>
      <c r="E460" s="2" t="s">
        <v>529</v>
      </c>
      <c r="F460" s="5"/>
    </row>
    <row r="461" spans="1:6" ht="14.25">
      <c r="A461" s="2" t="s">
        <v>530</v>
      </c>
      <c r="B461" s="2" t="s">
        <v>531</v>
      </c>
      <c r="C461" s="2" t="s">
        <v>532</v>
      </c>
      <c r="D461" s="2" t="s">
        <v>533</v>
      </c>
      <c r="E461" s="2" t="s">
        <v>534</v>
      </c>
      <c r="F461" s="5"/>
    </row>
    <row r="462" spans="1:6" ht="14.25">
      <c r="A462" s="2" t="s">
        <v>535</v>
      </c>
      <c r="B462" s="2" t="s">
        <v>536</v>
      </c>
      <c r="C462" s="2" t="s">
        <v>537</v>
      </c>
      <c r="D462" s="2" t="s">
        <v>538</v>
      </c>
      <c r="E462" s="2" t="s">
        <v>539</v>
      </c>
      <c r="F462" s="5"/>
    </row>
    <row r="463" spans="1:6" ht="14.25">
      <c r="A463" s="2" t="s">
        <v>540</v>
      </c>
      <c r="B463" s="2" t="s">
        <v>541</v>
      </c>
      <c r="C463" s="2" t="s">
        <v>542</v>
      </c>
      <c r="D463" s="2" t="s">
        <v>543</v>
      </c>
      <c r="E463" s="2" t="s">
        <v>544</v>
      </c>
      <c r="F463" s="5"/>
    </row>
    <row r="464" spans="1:6" ht="14.25">
      <c r="A464" s="2" t="s">
        <v>504</v>
      </c>
      <c r="B464" s="2" t="s">
        <v>545</v>
      </c>
      <c r="C464" s="2" t="s">
        <v>546</v>
      </c>
      <c r="D464" s="2" t="s">
        <v>547</v>
      </c>
      <c r="E464" s="2" t="s">
        <v>548</v>
      </c>
      <c r="F464" s="5"/>
    </row>
    <row r="465" spans="1:6" ht="14.25">
      <c r="A465" s="2" t="s">
        <v>549</v>
      </c>
      <c r="B465" s="2" t="s">
        <v>550</v>
      </c>
      <c r="C465" s="2" t="s">
        <v>551</v>
      </c>
      <c r="D465" s="2" t="s">
        <v>552</v>
      </c>
      <c r="E465" s="2" t="s">
        <v>553</v>
      </c>
      <c r="F465" s="5"/>
    </row>
    <row r="466" spans="1:6" ht="14.25">
      <c r="A466" s="2" t="s">
        <v>554</v>
      </c>
      <c r="B466" s="2" t="s">
        <v>555</v>
      </c>
      <c r="C466" s="2" t="s">
        <v>556</v>
      </c>
      <c r="D466" s="2" t="s">
        <v>557</v>
      </c>
      <c r="E466" s="2" t="s">
        <v>558</v>
      </c>
      <c r="F466" s="5"/>
    </row>
    <row r="467" spans="1:6" ht="14.25">
      <c r="A467" s="2" t="s">
        <v>559</v>
      </c>
      <c r="B467" s="2" t="s">
        <v>560</v>
      </c>
      <c r="C467" s="2" t="s">
        <v>561</v>
      </c>
      <c r="D467" s="2" t="s">
        <v>562</v>
      </c>
      <c r="E467" s="2" t="s">
        <v>563</v>
      </c>
      <c r="F467" s="5"/>
    </row>
    <row r="468" spans="1:6" ht="14.25">
      <c r="A468" s="2" t="s">
        <v>564</v>
      </c>
      <c r="B468" s="2" t="s">
        <v>565</v>
      </c>
      <c r="C468" s="2" t="s">
        <v>566</v>
      </c>
      <c r="D468" s="2" t="s">
        <v>567</v>
      </c>
      <c r="E468" s="2" t="s">
        <v>568</v>
      </c>
      <c r="F468" s="5"/>
    </row>
    <row r="469" spans="1:6" ht="14.25">
      <c r="A469" s="2" t="s">
        <v>569</v>
      </c>
      <c r="B469" s="2" t="s">
        <v>570</v>
      </c>
      <c r="C469" s="2" t="s">
        <v>571</v>
      </c>
      <c r="D469" s="2" t="s">
        <v>572</v>
      </c>
      <c r="E469" s="2" t="s">
        <v>573</v>
      </c>
      <c r="F469" s="5"/>
    </row>
    <row r="470" spans="1:6" ht="14.25">
      <c r="A470" s="2" t="s">
        <v>574</v>
      </c>
      <c r="B470" s="2" t="s">
        <v>575</v>
      </c>
      <c r="C470" s="2" t="s">
        <v>576</v>
      </c>
      <c r="D470" s="2" t="s">
        <v>577</v>
      </c>
      <c r="E470" s="2" t="s">
        <v>578</v>
      </c>
      <c r="F470" s="5"/>
    </row>
    <row r="471" spans="1:6" ht="14.25">
      <c r="A471" s="2" t="s">
        <v>579</v>
      </c>
      <c r="B471" s="2" t="s">
        <v>580</v>
      </c>
      <c r="C471" s="2" t="s">
        <v>581</v>
      </c>
      <c r="D471" s="2" t="s">
        <v>582</v>
      </c>
      <c r="E471" s="2" t="s">
        <v>583</v>
      </c>
      <c r="F471" s="5"/>
    </row>
    <row r="472" spans="1:6" ht="14.25">
      <c r="A472" s="2" t="s">
        <v>21</v>
      </c>
      <c r="B472" s="2" t="s">
        <v>584</v>
      </c>
      <c r="C472" s="2" t="s">
        <v>585</v>
      </c>
      <c r="D472" s="2" t="s">
        <v>586</v>
      </c>
      <c r="E472" s="2" t="s">
        <v>587</v>
      </c>
      <c r="F472" s="5"/>
    </row>
    <row r="473" spans="1:6" ht="14.25">
      <c r="A473" s="2" t="s">
        <v>588</v>
      </c>
      <c r="B473" s="2" t="s">
        <v>589</v>
      </c>
      <c r="C473" s="2" t="s">
        <v>590</v>
      </c>
      <c r="D473" s="2" t="s">
        <v>591</v>
      </c>
      <c r="E473" s="2" t="s">
        <v>592</v>
      </c>
      <c r="F473" s="5"/>
    </row>
    <row r="474" spans="1:6" ht="14.25">
      <c r="A474" s="2" t="s">
        <v>593</v>
      </c>
      <c r="B474" s="2" t="s">
        <v>594</v>
      </c>
      <c r="C474" s="2" t="s">
        <v>595</v>
      </c>
      <c r="D474" s="2" t="s">
        <v>596</v>
      </c>
      <c r="E474" s="2" t="s">
        <v>597</v>
      </c>
      <c r="F474" s="5"/>
    </row>
    <row r="475" spans="1:6" ht="14.25">
      <c r="A475" s="2" t="s">
        <v>598</v>
      </c>
      <c r="B475" s="2" t="s">
        <v>599</v>
      </c>
      <c r="C475" s="2" t="s">
        <v>600</v>
      </c>
      <c r="D475" s="2" t="s">
        <v>601</v>
      </c>
      <c r="E475" s="2" t="s">
        <v>602</v>
      </c>
      <c r="F475" s="5"/>
    </row>
    <row r="476" spans="1:6" ht="14.25">
      <c r="A476" s="2" t="s">
        <v>603</v>
      </c>
      <c r="B476" s="2" t="s">
        <v>604</v>
      </c>
      <c r="C476" s="2" t="s">
        <v>605</v>
      </c>
      <c r="D476" s="2" t="s">
        <v>606</v>
      </c>
      <c r="E476" s="2" t="s">
        <v>607</v>
      </c>
      <c r="F476" s="5"/>
    </row>
    <row r="477" spans="1:6" ht="14.25">
      <c r="A477" s="2" t="s">
        <v>608</v>
      </c>
      <c r="B477" s="2" t="s">
        <v>609</v>
      </c>
      <c r="C477" s="2" t="s">
        <v>610</v>
      </c>
      <c r="D477" s="2" t="s">
        <v>611</v>
      </c>
      <c r="E477" s="2" t="s">
        <v>612</v>
      </c>
      <c r="F477" s="5"/>
    </row>
    <row r="478" spans="1:6" ht="14.25">
      <c r="A478" s="2" t="s">
        <v>613</v>
      </c>
      <c r="B478" s="2" t="s">
        <v>614</v>
      </c>
      <c r="C478" s="2" t="s">
        <v>615</v>
      </c>
      <c r="D478" s="2" t="s">
        <v>616</v>
      </c>
      <c r="E478" s="2" t="s">
        <v>531</v>
      </c>
      <c r="F478" s="5"/>
    </row>
    <row r="479" spans="1:6" ht="14.25">
      <c r="A479" s="2" t="s">
        <v>617</v>
      </c>
      <c r="B479" s="2" t="s">
        <v>618</v>
      </c>
      <c r="C479" s="2" t="s">
        <v>619</v>
      </c>
      <c r="D479" s="2" t="s">
        <v>620</v>
      </c>
      <c r="E479" s="2" t="s">
        <v>621</v>
      </c>
      <c r="F479" s="5"/>
    </row>
    <row r="480" spans="1:6" ht="14.25">
      <c r="A480" s="2" t="s">
        <v>622</v>
      </c>
      <c r="B480" s="2" t="s">
        <v>623</v>
      </c>
      <c r="C480" s="2" t="s">
        <v>624</v>
      </c>
      <c r="D480" s="2" t="s">
        <v>625</v>
      </c>
      <c r="E480" s="2" t="s">
        <v>626</v>
      </c>
      <c r="F480" s="5"/>
    </row>
    <row r="481" spans="1:6" ht="14.25">
      <c r="A481" s="2" t="s">
        <v>627</v>
      </c>
      <c r="B481" s="2" t="s">
        <v>628</v>
      </c>
      <c r="C481" s="2" t="s">
        <v>629</v>
      </c>
      <c r="D481" s="2" t="s">
        <v>630</v>
      </c>
      <c r="E481" s="2" t="s">
        <v>631</v>
      </c>
      <c r="F481" s="5"/>
    </row>
    <row r="482" spans="1:6" ht="14.25">
      <c r="A482" s="2" t="s">
        <v>632</v>
      </c>
      <c r="B482" s="2" t="s">
        <v>633</v>
      </c>
      <c r="C482" s="2" t="s">
        <v>634</v>
      </c>
      <c r="D482" s="2" t="s">
        <v>635</v>
      </c>
      <c r="E482" s="2" t="s">
        <v>636</v>
      </c>
      <c r="F482" s="5"/>
    </row>
    <row r="483" spans="1:6" ht="14.25">
      <c r="A483" s="2" t="s">
        <v>637</v>
      </c>
      <c r="B483" s="2" t="s">
        <v>638</v>
      </c>
      <c r="C483" s="2" t="s">
        <v>639</v>
      </c>
      <c r="D483" s="2" t="s">
        <v>640</v>
      </c>
      <c r="E483" s="2" t="s">
        <v>641</v>
      </c>
      <c r="F483" s="5"/>
    </row>
    <row r="484" spans="1:6" ht="14.25">
      <c r="A484" s="2" t="s">
        <v>642</v>
      </c>
      <c r="B484" s="2" t="s">
        <v>643</v>
      </c>
      <c r="C484" s="2" t="s">
        <v>644</v>
      </c>
      <c r="D484" s="2" t="s">
        <v>645</v>
      </c>
      <c r="E484" s="2" t="s">
        <v>646</v>
      </c>
      <c r="F484" s="5"/>
    </row>
    <row r="485" spans="1:6" ht="14.25">
      <c r="A485" s="2" t="s">
        <v>647</v>
      </c>
      <c r="B485" s="2" t="s">
        <v>648</v>
      </c>
      <c r="C485" s="2" t="s">
        <v>649</v>
      </c>
      <c r="D485" s="2" t="s">
        <v>650</v>
      </c>
      <c r="E485" s="2" t="s">
        <v>651</v>
      </c>
      <c r="F485" s="5"/>
    </row>
    <row r="486" spans="1:6" ht="14.25">
      <c r="A486" s="2" t="s">
        <v>652</v>
      </c>
      <c r="B486" s="2" t="s">
        <v>653</v>
      </c>
      <c r="C486" s="2" t="s">
        <v>654</v>
      </c>
      <c r="D486" s="2" t="s">
        <v>655</v>
      </c>
      <c r="E486" s="2" t="s">
        <v>656</v>
      </c>
      <c r="F486" s="5"/>
    </row>
    <row r="487" spans="1:6" ht="14.25">
      <c r="A487" s="2" t="s">
        <v>657</v>
      </c>
      <c r="B487" s="2" t="s">
        <v>658</v>
      </c>
      <c r="C487" s="2" t="s">
        <v>659</v>
      </c>
      <c r="D487" s="2" t="s">
        <v>660</v>
      </c>
      <c r="E487" s="2" t="s">
        <v>661</v>
      </c>
      <c r="F487" s="5"/>
    </row>
    <row r="488" spans="1:6" ht="14.25">
      <c r="A488" s="2" t="s">
        <v>662</v>
      </c>
      <c r="B488" s="2" t="s">
        <v>663</v>
      </c>
      <c r="C488" s="2" t="s">
        <v>664</v>
      </c>
      <c r="D488" s="2" t="s">
        <v>665</v>
      </c>
      <c r="E488" s="2" t="s">
        <v>666</v>
      </c>
      <c r="F488" s="5"/>
    </row>
    <row r="489" spans="1:6" ht="14.25">
      <c r="A489" s="2" t="s">
        <v>667</v>
      </c>
      <c r="B489" s="2" t="s">
        <v>668</v>
      </c>
      <c r="C489" s="2" t="s">
        <v>669</v>
      </c>
      <c r="D489" s="2" t="s">
        <v>670</v>
      </c>
      <c r="E489" s="2" t="s">
        <v>671</v>
      </c>
      <c r="F489" s="5"/>
    </row>
    <row r="490" spans="1:6" ht="14.25">
      <c r="A490" s="2" t="s">
        <v>672</v>
      </c>
      <c r="B490" s="2" t="s">
        <v>673</v>
      </c>
      <c r="C490" s="2" t="s">
        <v>674</v>
      </c>
      <c r="D490" s="2" t="s">
        <v>675</v>
      </c>
      <c r="E490" s="2" t="s">
        <v>676</v>
      </c>
      <c r="F490" s="5"/>
    </row>
    <row r="491" spans="1:6" ht="14.25">
      <c r="A491" s="2" t="s">
        <v>677</v>
      </c>
      <c r="B491" s="2" t="s">
        <v>678</v>
      </c>
      <c r="C491" s="2" t="s">
        <v>679</v>
      </c>
      <c r="D491" s="2" t="s">
        <v>680</v>
      </c>
      <c r="E491" s="2" t="s">
        <v>681</v>
      </c>
      <c r="F491" s="5"/>
    </row>
    <row r="492" spans="1:6" ht="14.25">
      <c r="A492" s="2" t="s">
        <v>682</v>
      </c>
      <c r="B492" s="2" t="s">
        <v>683</v>
      </c>
      <c r="C492" s="2" t="s">
        <v>684</v>
      </c>
      <c r="D492" s="2" t="s">
        <v>685</v>
      </c>
      <c r="E492" s="2" t="s">
        <v>686</v>
      </c>
      <c r="F492" s="5"/>
    </row>
    <row r="493" spans="1:6" ht="14.25">
      <c r="A493" s="2" t="s">
        <v>687</v>
      </c>
      <c r="B493" s="2" t="s">
        <v>688</v>
      </c>
      <c r="C493" s="2" t="s">
        <v>689</v>
      </c>
      <c r="D493" s="2" t="s">
        <v>690</v>
      </c>
      <c r="E493" s="2" t="s">
        <v>691</v>
      </c>
      <c r="F493" s="5"/>
    </row>
    <row r="494" spans="1:6" ht="14.25">
      <c r="A494" s="2" t="s">
        <v>692</v>
      </c>
      <c r="B494" s="2" t="s">
        <v>693</v>
      </c>
      <c r="C494" s="2" t="s">
        <v>694</v>
      </c>
      <c r="D494" s="2" t="s">
        <v>695</v>
      </c>
      <c r="E494" s="2" t="s">
        <v>696</v>
      </c>
      <c r="F494" s="5"/>
    </row>
    <row r="495" spans="1:6" ht="14.25">
      <c r="A495" s="2" t="s">
        <v>697</v>
      </c>
      <c r="B495" s="2" t="s">
        <v>698</v>
      </c>
      <c r="C495" s="2" t="s">
        <v>699</v>
      </c>
      <c r="D495" s="2" t="s">
        <v>700</v>
      </c>
      <c r="E495" s="2" t="s">
        <v>701</v>
      </c>
      <c r="F495" s="5"/>
    </row>
    <row r="496" spans="1:6" ht="14.25">
      <c r="A496" s="2" t="s">
        <v>702</v>
      </c>
      <c r="B496" s="2" t="s">
        <v>703</v>
      </c>
      <c r="C496" s="2" t="s">
        <v>704</v>
      </c>
      <c r="D496" s="2" t="s">
        <v>705</v>
      </c>
      <c r="E496" s="2" t="s">
        <v>706</v>
      </c>
      <c r="F496" s="5"/>
    </row>
    <row r="497" spans="1:6" ht="14.25">
      <c r="A497" s="2" t="s">
        <v>707</v>
      </c>
      <c r="B497" s="2" t="s">
        <v>708</v>
      </c>
      <c r="C497" s="2" t="s">
        <v>709</v>
      </c>
      <c r="D497" s="2" t="s">
        <v>710</v>
      </c>
      <c r="E497" s="2" t="s">
        <v>711</v>
      </c>
      <c r="F497" s="5"/>
    </row>
    <row r="498" spans="1:6" ht="14.25">
      <c r="A498" s="2" t="s">
        <v>712</v>
      </c>
      <c r="B498" s="2" t="s">
        <v>713</v>
      </c>
      <c r="C498" s="2" t="s">
        <v>714</v>
      </c>
      <c r="D498" s="2" t="s">
        <v>715</v>
      </c>
      <c r="E498" s="2" t="s">
        <v>716</v>
      </c>
      <c r="F498" s="5"/>
    </row>
    <row r="499" spans="1:6" ht="14.25">
      <c r="A499" s="2" t="s">
        <v>717</v>
      </c>
      <c r="B499" s="2" t="s">
        <v>718</v>
      </c>
      <c r="C499" s="2" t="s">
        <v>719</v>
      </c>
      <c r="D499" s="2" t="s">
        <v>720</v>
      </c>
      <c r="E499" s="2" t="s">
        <v>721</v>
      </c>
      <c r="F499" s="5"/>
    </row>
    <row r="500" spans="1:6" ht="14.25">
      <c r="A500" s="2" t="s">
        <v>722</v>
      </c>
      <c r="B500" s="2" t="s">
        <v>723</v>
      </c>
      <c r="C500" s="2" t="s">
        <v>724</v>
      </c>
      <c r="D500" s="2" t="s">
        <v>725</v>
      </c>
      <c r="E500" s="2" t="s">
        <v>726</v>
      </c>
      <c r="F500" s="5"/>
    </row>
    <row r="501" spans="1:6" ht="14.25">
      <c r="A501" s="2" t="s">
        <v>727</v>
      </c>
      <c r="B501" s="2" t="s">
        <v>728</v>
      </c>
      <c r="C501" s="2" t="s">
        <v>729</v>
      </c>
      <c r="D501" s="2" t="s">
        <v>730</v>
      </c>
      <c r="E501" s="2" t="s">
        <v>731</v>
      </c>
      <c r="F501" s="5"/>
    </row>
    <row r="502" spans="1:6" ht="14.25">
      <c r="A502" s="2" t="s">
        <v>732</v>
      </c>
      <c r="B502" s="2" t="s">
        <v>733</v>
      </c>
      <c r="C502" s="2" t="s">
        <v>734</v>
      </c>
      <c r="D502" s="2" t="s">
        <v>735</v>
      </c>
      <c r="E502" s="2" t="s">
        <v>736</v>
      </c>
      <c r="F502" s="5"/>
    </row>
    <row r="503" spans="1:6" ht="14.25">
      <c r="A503" s="2" t="s">
        <v>737</v>
      </c>
      <c r="B503" s="2" t="s">
        <v>738</v>
      </c>
      <c r="C503" s="2" t="s">
        <v>739</v>
      </c>
      <c r="D503" s="2" t="s">
        <v>740</v>
      </c>
      <c r="E503" s="2" t="s">
        <v>741</v>
      </c>
      <c r="F503" s="5"/>
    </row>
    <row r="504" spans="1:6" ht="14.25">
      <c r="A504" s="2" t="s">
        <v>742</v>
      </c>
      <c r="B504" s="2" t="s">
        <v>743</v>
      </c>
      <c r="C504" s="2" t="s">
        <v>744</v>
      </c>
      <c r="D504" s="2" t="s">
        <v>745</v>
      </c>
      <c r="E504" s="2" t="s">
        <v>746</v>
      </c>
      <c r="F504" s="5"/>
    </row>
    <row r="505" spans="1:6" ht="14.25">
      <c r="A505" s="2" t="s">
        <v>747</v>
      </c>
      <c r="B505" s="2" t="s">
        <v>748</v>
      </c>
      <c r="C505" s="2" t="s">
        <v>749</v>
      </c>
      <c r="D505" s="2" t="s">
        <v>750</v>
      </c>
      <c r="E505" s="2" t="s">
        <v>751</v>
      </c>
      <c r="F505" s="5"/>
    </row>
    <row r="506" spans="1:6" ht="14.25">
      <c r="A506" s="2" t="s">
        <v>752</v>
      </c>
      <c r="B506" s="2" t="s">
        <v>753</v>
      </c>
      <c r="C506" s="2" t="s">
        <v>754</v>
      </c>
      <c r="D506" s="2" t="s">
        <v>755</v>
      </c>
      <c r="E506" s="2" t="s">
        <v>756</v>
      </c>
      <c r="F506" s="5"/>
    </row>
    <row r="507" spans="1:6" ht="14.25">
      <c r="A507" s="2" t="s">
        <v>757</v>
      </c>
      <c r="B507" s="2" t="s">
        <v>758</v>
      </c>
      <c r="C507" s="2" t="s">
        <v>759</v>
      </c>
      <c r="D507" s="2" t="s">
        <v>760</v>
      </c>
      <c r="E507" s="2" t="s">
        <v>761</v>
      </c>
      <c r="F507" s="5"/>
    </row>
    <row r="508" spans="1:6" ht="14.25">
      <c r="A508" s="2" t="s">
        <v>762</v>
      </c>
      <c r="B508" s="2" t="s">
        <v>763</v>
      </c>
      <c r="C508" s="2" t="s">
        <v>764</v>
      </c>
      <c r="D508" s="3"/>
      <c r="E508" s="2" t="s">
        <v>765</v>
      </c>
      <c r="F508" s="5"/>
    </row>
    <row r="509" spans="1:6" ht="14.25">
      <c r="A509" s="2" t="s">
        <v>766</v>
      </c>
      <c r="B509" s="2" t="s">
        <v>767</v>
      </c>
      <c r="C509" s="2" t="s">
        <v>768</v>
      </c>
      <c r="D509" s="3"/>
      <c r="E509" s="2" t="s">
        <v>769</v>
      </c>
      <c r="F509" s="5"/>
    </row>
    <row r="510" spans="1:6" ht="14.25">
      <c r="A510" s="2" t="s">
        <v>770</v>
      </c>
      <c r="B510" s="2" t="s">
        <v>771</v>
      </c>
      <c r="C510" s="2" t="s">
        <v>772</v>
      </c>
      <c r="D510" s="3"/>
      <c r="E510" s="2" t="s">
        <v>773</v>
      </c>
      <c r="F510" s="5"/>
    </row>
    <row r="511" spans="1:6" ht="14.25">
      <c r="A511" s="2" t="s">
        <v>756</v>
      </c>
      <c r="B511" s="2" t="s">
        <v>774</v>
      </c>
      <c r="C511" s="2" t="s">
        <v>775</v>
      </c>
      <c r="D511" s="3"/>
      <c r="E511" s="2" t="s">
        <v>776</v>
      </c>
      <c r="F511" s="5"/>
    </row>
    <row r="512" spans="1:6" ht="14.25">
      <c r="A512" s="2" t="s">
        <v>777</v>
      </c>
      <c r="B512" s="2" t="s">
        <v>778</v>
      </c>
      <c r="C512" s="2" t="s">
        <v>454</v>
      </c>
      <c r="D512" s="3"/>
      <c r="E512" s="2" t="s">
        <v>779</v>
      </c>
      <c r="F512" s="5"/>
    </row>
    <row r="513" spans="1:6" ht="14.25">
      <c r="A513" s="2" t="s">
        <v>780</v>
      </c>
      <c r="B513" s="2" t="s">
        <v>781</v>
      </c>
      <c r="C513" s="2" t="s">
        <v>782</v>
      </c>
      <c r="D513" s="3"/>
      <c r="E513" s="2" t="s">
        <v>783</v>
      </c>
      <c r="F513" s="5"/>
    </row>
    <row r="514" spans="1:6" ht="14.25">
      <c r="A514" s="2" t="s">
        <v>784</v>
      </c>
      <c r="B514" s="2" t="s">
        <v>785</v>
      </c>
      <c r="C514" s="2" t="s">
        <v>786</v>
      </c>
      <c r="D514" s="3"/>
      <c r="E514" s="2" t="s">
        <v>787</v>
      </c>
      <c r="F514" s="5"/>
    </row>
    <row r="515" spans="1:6" ht="14.25">
      <c r="A515" s="2" t="s">
        <v>788</v>
      </c>
      <c r="B515" s="2" t="s">
        <v>789</v>
      </c>
      <c r="C515" s="2" t="s">
        <v>790</v>
      </c>
      <c r="D515" s="3"/>
      <c r="E515" s="2" t="s">
        <v>791</v>
      </c>
      <c r="F515" s="5"/>
    </row>
    <row r="516" spans="1:6" ht="14.25">
      <c r="A516" s="2" t="s">
        <v>792</v>
      </c>
      <c r="B516" s="2" t="s">
        <v>793</v>
      </c>
      <c r="C516" s="2" t="s">
        <v>794</v>
      </c>
      <c r="D516" s="3"/>
      <c r="E516" s="2" t="s">
        <v>795</v>
      </c>
      <c r="F516" s="5"/>
    </row>
    <row r="517" spans="1:6" ht="14.25">
      <c r="A517" s="2" t="s">
        <v>796</v>
      </c>
      <c r="B517" s="2" t="s">
        <v>797</v>
      </c>
      <c r="C517" s="2" t="s">
        <v>798</v>
      </c>
      <c r="D517" s="3"/>
      <c r="E517" s="2" t="s">
        <v>799</v>
      </c>
      <c r="F517" s="5"/>
    </row>
    <row r="518" spans="1:6" ht="14.25">
      <c r="A518" s="2" t="s">
        <v>800</v>
      </c>
      <c r="B518" s="2" t="s">
        <v>801</v>
      </c>
      <c r="C518" s="2" t="s">
        <v>802</v>
      </c>
      <c r="D518" s="3"/>
      <c r="E518" s="2" t="s">
        <v>803</v>
      </c>
      <c r="F518" s="5"/>
    </row>
    <row r="519" spans="1:6" ht="14.25">
      <c r="A519" s="2" t="s">
        <v>804</v>
      </c>
      <c r="B519" s="2" t="s">
        <v>805</v>
      </c>
      <c r="C519" s="2" t="s">
        <v>806</v>
      </c>
      <c r="D519" s="3"/>
      <c r="E519" s="2" t="s">
        <v>807</v>
      </c>
      <c r="F519" s="5"/>
    </row>
    <row r="520" spans="1:6" ht="14.25">
      <c r="A520" s="2" t="s">
        <v>808</v>
      </c>
      <c r="B520" s="2" t="s">
        <v>809</v>
      </c>
      <c r="C520" s="2" t="s">
        <v>810</v>
      </c>
      <c r="D520" s="3"/>
      <c r="E520" s="2" t="s">
        <v>811</v>
      </c>
      <c r="F520" s="5"/>
    </row>
    <row r="521" spans="1:6" ht="14.25">
      <c r="A521" s="2" t="s">
        <v>812</v>
      </c>
      <c r="B521" s="2" t="s">
        <v>813</v>
      </c>
      <c r="C521" s="2" t="s">
        <v>814</v>
      </c>
      <c r="D521" s="3"/>
      <c r="E521" s="2" t="s">
        <v>815</v>
      </c>
      <c r="F521" s="5"/>
    </row>
    <row r="522" spans="1:6" ht="14.25">
      <c r="A522" s="2" t="s">
        <v>816</v>
      </c>
      <c r="B522" s="2" t="s">
        <v>817</v>
      </c>
      <c r="C522" s="2" t="s">
        <v>818</v>
      </c>
      <c r="D522" s="3"/>
      <c r="E522" s="2" t="s">
        <v>819</v>
      </c>
      <c r="F522" s="5"/>
    </row>
    <row r="523" spans="1:6" ht="14.25">
      <c r="A523" s="2" t="s">
        <v>820</v>
      </c>
      <c r="B523" s="2" t="s">
        <v>821</v>
      </c>
      <c r="C523" s="2" t="s">
        <v>822</v>
      </c>
      <c r="D523" s="3"/>
      <c r="E523" s="2" t="s">
        <v>823</v>
      </c>
      <c r="F523" s="5"/>
    </row>
    <row r="524" spans="1:6" ht="14.25">
      <c r="A524" s="2" t="s">
        <v>824</v>
      </c>
      <c r="B524" s="2" t="s">
        <v>825</v>
      </c>
      <c r="C524" s="2" t="s">
        <v>826</v>
      </c>
      <c r="D524" s="3"/>
      <c r="E524" s="2" t="s">
        <v>827</v>
      </c>
      <c r="F524" s="5"/>
    </row>
    <row r="525" spans="1:6" ht="14.25">
      <c r="A525" s="2" t="s">
        <v>828</v>
      </c>
      <c r="B525" s="2" t="s">
        <v>829</v>
      </c>
      <c r="C525" s="2" t="s">
        <v>830</v>
      </c>
      <c r="D525" s="3"/>
      <c r="E525" s="2" t="s">
        <v>831</v>
      </c>
      <c r="F525" s="5"/>
    </row>
    <row r="526" spans="1:6" ht="14.25">
      <c r="A526" s="2" t="s">
        <v>832</v>
      </c>
      <c r="B526" s="2" t="s">
        <v>833</v>
      </c>
      <c r="C526" s="2" t="s">
        <v>834</v>
      </c>
      <c r="D526" s="3"/>
      <c r="E526" s="2" t="s">
        <v>835</v>
      </c>
      <c r="F526" s="5"/>
    </row>
    <row r="527" spans="1:6" ht="14.25">
      <c r="A527" s="2" t="s">
        <v>836</v>
      </c>
      <c r="B527" s="2" t="s">
        <v>837</v>
      </c>
      <c r="C527" s="2" t="s">
        <v>838</v>
      </c>
      <c r="D527" s="3"/>
      <c r="E527" s="2" t="s">
        <v>839</v>
      </c>
      <c r="F527" s="5"/>
    </row>
    <row r="528" spans="1:6" ht="14.25">
      <c r="A528" s="2" t="s">
        <v>840</v>
      </c>
      <c r="B528" s="2" t="s">
        <v>841</v>
      </c>
      <c r="C528" s="2" t="s">
        <v>842</v>
      </c>
      <c r="D528" s="3"/>
      <c r="E528" s="2" t="s">
        <v>843</v>
      </c>
      <c r="F528" s="5"/>
    </row>
    <row r="529" spans="1:6" ht="14.25">
      <c r="A529" s="2" t="s">
        <v>844</v>
      </c>
      <c r="B529" s="2" t="s">
        <v>845</v>
      </c>
      <c r="C529" s="2" t="s">
        <v>846</v>
      </c>
      <c r="D529" s="3"/>
      <c r="E529" s="2" t="s">
        <v>847</v>
      </c>
      <c r="F529" s="5"/>
    </row>
    <row r="530" spans="1:6" ht="14.25">
      <c r="A530" s="2" t="s">
        <v>848</v>
      </c>
      <c r="B530" s="2" t="s">
        <v>849</v>
      </c>
      <c r="C530" s="2" t="s">
        <v>850</v>
      </c>
      <c r="D530" s="3"/>
      <c r="E530" s="2" t="s">
        <v>851</v>
      </c>
      <c r="F530" s="5"/>
    </row>
    <row r="531" spans="1:6" ht="14.25">
      <c r="A531" s="2" t="s">
        <v>852</v>
      </c>
      <c r="B531" s="2" t="s">
        <v>853</v>
      </c>
      <c r="C531" s="2" t="s">
        <v>854</v>
      </c>
      <c r="D531" s="3"/>
      <c r="E531" s="2" t="s">
        <v>855</v>
      </c>
      <c r="F531" s="5"/>
    </row>
    <row r="532" spans="1:6" ht="14.25">
      <c r="A532" s="2" t="s">
        <v>856</v>
      </c>
      <c r="B532" s="2" t="s">
        <v>857</v>
      </c>
      <c r="C532" s="2" t="s">
        <v>858</v>
      </c>
      <c r="D532" s="3"/>
      <c r="E532" s="2" t="s">
        <v>859</v>
      </c>
      <c r="F532" s="5"/>
    </row>
    <row r="533" spans="1:6" ht="14.25">
      <c r="A533" s="2" t="s">
        <v>860</v>
      </c>
      <c r="B533" s="2" t="s">
        <v>861</v>
      </c>
      <c r="C533" s="2" t="s">
        <v>862</v>
      </c>
      <c r="D533" s="3"/>
      <c r="E533" s="2" t="s">
        <v>863</v>
      </c>
      <c r="F533" s="5"/>
    </row>
    <row r="534" spans="1:6" ht="14.25">
      <c r="A534" s="2" t="s">
        <v>864</v>
      </c>
      <c r="B534" s="2" t="s">
        <v>865</v>
      </c>
      <c r="C534" s="2" t="s">
        <v>866</v>
      </c>
      <c r="D534" s="3"/>
      <c r="E534" s="2" t="s">
        <v>867</v>
      </c>
      <c r="F534" s="5"/>
    </row>
    <row r="535" spans="1:6" ht="14.25">
      <c r="A535" s="2" t="s">
        <v>868</v>
      </c>
      <c r="B535" s="2" t="s">
        <v>869</v>
      </c>
      <c r="C535" s="2" t="s">
        <v>870</v>
      </c>
      <c r="D535" s="3"/>
      <c r="E535" s="2" t="s">
        <v>871</v>
      </c>
      <c r="F535" s="5"/>
    </row>
    <row r="536" spans="1:6" ht="14.25">
      <c r="A536" s="2" t="s">
        <v>872</v>
      </c>
      <c r="B536" s="2" t="s">
        <v>873</v>
      </c>
      <c r="C536" s="2" t="s">
        <v>874</v>
      </c>
      <c r="D536" s="3"/>
      <c r="E536" s="2" t="s">
        <v>875</v>
      </c>
      <c r="F536" s="5"/>
    </row>
    <row r="537" spans="1:6" ht="14.25">
      <c r="A537" s="2" t="s">
        <v>876</v>
      </c>
      <c r="B537" s="2" t="s">
        <v>877</v>
      </c>
      <c r="C537" s="2" t="s">
        <v>878</v>
      </c>
      <c r="D537" s="3"/>
      <c r="E537" s="2" t="s">
        <v>879</v>
      </c>
      <c r="F537" s="5"/>
    </row>
    <row r="538" spans="1:6" ht="14.25">
      <c r="A538" s="2" t="s">
        <v>880</v>
      </c>
      <c r="B538" s="2" t="s">
        <v>881</v>
      </c>
      <c r="C538" s="2" t="s">
        <v>882</v>
      </c>
      <c r="D538" s="3"/>
      <c r="E538" s="2" t="s">
        <v>883</v>
      </c>
      <c r="F538" s="5"/>
    </row>
    <row r="539" spans="1:6" ht="14.25">
      <c r="A539" s="2" t="s">
        <v>884</v>
      </c>
      <c r="B539" s="2" t="s">
        <v>885</v>
      </c>
      <c r="C539" s="2" t="s">
        <v>886</v>
      </c>
      <c r="D539" s="3"/>
      <c r="E539" s="2" t="s">
        <v>887</v>
      </c>
      <c r="F539" s="5"/>
    </row>
    <row r="540" spans="1:6" ht="14.25">
      <c r="A540" s="2" t="s">
        <v>888</v>
      </c>
      <c r="B540" s="2" t="s">
        <v>889</v>
      </c>
      <c r="C540" s="2" t="s">
        <v>890</v>
      </c>
      <c r="D540" s="3"/>
      <c r="E540" s="2" t="s">
        <v>891</v>
      </c>
      <c r="F540" s="5"/>
    </row>
    <row r="541" spans="1:6" ht="14.25">
      <c r="A541" s="2" t="s">
        <v>892</v>
      </c>
      <c r="B541" s="2" t="s">
        <v>893</v>
      </c>
      <c r="C541" s="2" t="s">
        <v>894</v>
      </c>
      <c r="D541" s="3"/>
      <c r="E541" s="2" t="s">
        <v>895</v>
      </c>
      <c r="F541" s="5"/>
    </row>
    <row r="542" spans="1:6" ht="14.25">
      <c r="A542" s="2" t="s">
        <v>896</v>
      </c>
      <c r="B542" s="2" t="s">
        <v>897</v>
      </c>
      <c r="C542" s="2" t="s">
        <v>898</v>
      </c>
      <c r="D542" s="3"/>
      <c r="E542" s="2" t="s">
        <v>899</v>
      </c>
      <c r="F542" s="5"/>
    </row>
    <row r="543" spans="1:6" ht="14.25">
      <c r="A543" s="2" t="s">
        <v>900</v>
      </c>
      <c r="B543" s="2" t="s">
        <v>901</v>
      </c>
      <c r="C543" s="2" t="s">
        <v>902</v>
      </c>
      <c r="D543" s="3"/>
      <c r="E543" s="2" t="s">
        <v>903</v>
      </c>
      <c r="F543" s="5"/>
    </row>
    <row r="544" spans="1:6" ht="14.25">
      <c r="A544" s="2" t="s">
        <v>904</v>
      </c>
      <c r="B544" s="2" t="s">
        <v>905</v>
      </c>
      <c r="C544" s="2" t="s">
        <v>906</v>
      </c>
      <c r="D544" s="3"/>
      <c r="E544" s="2" t="s">
        <v>907</v>
      </c>
      <c r="F544" s="5"/>
    </row>
    <row r="545" spans="1:6" ht="14.25">
      <c r="A545" s="2" t="s">
        <v>908</v>
      </c>
      <c r="B545" s="2" t="s">
        <v>909</v>
      </c>
      <c r="C545" s="2" t="s">
        <v>910</v>
      </c>
      <c r="D545" s="3"/>
      <c r="E545" s="2" t="s">
        <v>911</v>
      </c>
      <c r="F545" s="5"/>
    </row>
    <row r="546" spans="1:6" ht="14.25">
      <c r="A546" s="2" t="s">
        <v>912</v>
      </c>
      <c r="B546" s="2" t="s">
        <v>913</v>
      </c>
      <c r="C546" s="2" t="s">
        <v>914</v>
      </c>
      <c r="D546" s="3"/>
      <c r="E546" s="2" t="s">
        <v>915</v>
      </c>
      <c r="F546" s="5"/>
    </row>
    <row r="547" spans="1:6" ht="14.25">
      <c r="A547" s="2" t="s">
        <v>916</v>
      </c>
      <c r="B547" s="2" t="s">
        <v>917</v>
      </c>
      <c r="C547" s="2" t="s">
        <v>918</v>
      </c>
      <c r="D547" s="3"/>
      <c r="E547" s="2" t="s">
        <v>919</v>
      </c>
      <c r="F547" s="5"/>
    </row>
    <row r="548" spans="1:6" ht="14.25">
      <c r="A548" s="2" t="s">
        <v>920</v>
      </c>
      <c r="B548" s="2" t="s">
        <v>921</v>
      </c>
      <c r="C548" s="2" t="s">
        <v>922</v>
      </c>
      <c r="D548" s="3"/>
      <c r="E548" s="2" t="s">
        <v>923</v>
      </c>
      <c r="F548" s="5"/>
    </row>
    <row r="549" spans="1:6" ht="14.25">
      <c r="A549" s="2" t="s">
        <v>924</v>
      </c>
      <c r="B549" s="2" t="s">
        <v>925</v>
      </c>
      <c r="C549" s="2" t="s">
        <v>926</v>
      </c>
      <c r="D549" s="3"/>
      <c r="E549" s="2" t="s">
        <v>927</v>
      </c>
      <c r="F549" s="5"/>
    </row>
    <row r="550" spans="1:6" ht="14.25">
      <c r="A550" s="2" t="s">
        <v>928</v>
      </c>
      <c r="B550" s="2" t="s">
        <v>929</v>
      </c>
      <c r="C550" s="2" t="s">
        <v>930</v>
      </c>
      <c r="D550" s="3"/>
      <c r="E550" s="2" t="s">
        <v>931</v>
      </c>
      <c r="F550" s="5"/>
    </row>
    <row r="551" spans="1:6" ht="14.25">
      <c r="A551" s="2" t="s">
        <v>932</v>
      </c>
      <c r="B551" s="2" t="s">
        <v>933</v>
      </c>
      <c r="C551" s="2" t="s">
        <v>934</v>
      </c>
      <c r="D551" s="3"/>
      <c r="E551" s="2" t="s">
        <v>935</v>
      </c>
      <c r="F551" s="5"/>
    </row>
    <row r="552" spans="1:6" ht="14.25">
      <c r="A552" s="2" t="s">
        <v>936</v>
      </c>
      <c r="B552" s="2" t="s">
        <v>937</v>
      </c>
      <c r="C552" s="2" t="s">
        <v>938</v>
      </c>
      <c r="D552" s="3"/>
      <c r="E552" s="2" t="s">
        <v>939</v>
      </c>
      <c r="F552" s="5"/>
    </row>
    <row r="553" spans="1:6" ht="14.25">
      <c r="A553" s="2" t="s">
        <v>940</v>
      </c>
      <c r="B553" s="2" t="s">
        <v>941</v>
      </c>
      <c r="C553" s="2" t="s">
        <v>942</v>
      </c>
      <c r="D553" s="3"/>
      <c r="E553" s="2" t="s">
        <v>943</v>
      </c>
      <c r="F553" s="5"/>
    </row>
    <row r="554" spans="1:6" ht="14.25">
      <c r="A554" s="2" t="s">
        <v>944</v>
      </c>
      <c r="B554" s="2" t="s">
        <v>945</v>
      </c>
      <c r="C554" s="2" t="s">
        <v>946</v>
      </c>
      <c r="D554" s="3"/>
      <c r="E554" s="2" t="s">
        <v>947</v>
      </c>
      <c r="F554" s="5"/>
    </row>
    <row r="555" spans="1:6" ht="14.25">
      <c r="A555" s="2" t="s">
        <v>948</v>
      </c>
      <c r="B555" s="2" t="s">
        <v>949</v>
      </c>
      <c r="C555" s="2" t="s">
        <v>950</v>
      </c>
      <c r="D555" s="3"/>
      <c r="E555" s="2" t="s">
        <v>951</v>
      </c>
      <c r="F555" s="5"/>
    </row>
    <row r="556" spans="1:6" ht="14.25">
      <c r="A556" s="2" t="s">
        <v>952</v>
      </c>
      <c r="B556" s="2" t="s">
        <v>953</v>
      </c>
      <c r="C556" s="2" t="s">
        <v>954</v>
      </c>
      <c r="D556" s="3"/>
      <c r="E556" s="2" t="s">
        <v>955</v>
      </c>
      <c r="F556" s="5"/>
    </row>
    <row r="557" spans="1:6" ht="14.25">
      <c r="A557" s="2" t="s">
        <v>956</v>
      </c>
      <c r="B557" s="2" t="s">
        <v>957</v>
      </c>
      <c r="C557" s="2" t="s">
        <v>958</v>
      </c>
      <c r="D557" s="3"/>
      <c r="E557" s="2" t="s">
        <v>959</v>
      </c>
      <c r="F557" s="5"/>
    </row>
    <row r="558" spans="1:6" ht="14.25">
      <c r="A558" s="2" t="s">
        <v>960</v>
      </c>
      <c r="B558" s="2" t="s">
        <v>961</v>
      </c>
      <c r="C558" s="2" t="s">
        <v>962</v>
      </c>
      <c r="D558" s="3"/>
      <c r="E558" s="2" t="s">
        <v>963</v>
      </c>
      <c r="F558" s="5"/>
    </row>
    <row r="559" spans="1:6" ht="14.25">
      <c r="A559" s="2" t="s">
        <v>964</v>
      </c>
      <c r="B559" s="2" t="s">
        <v>965</v>
      </c>
      <c r="C559" s="2" t="s">
        <v>966</v>
      </c>
      <c r="D559" s="3"/>
      <c r="E559" s="2" t="s">
        <v>967</v>
      </c>
      <c r="F559" s="5"/>
    </row>
    <row r="560" spans="1:6" ht="14.25">
      <c r="A560" s="2" t="s">
        <v>968</v>
      </c>
      <c r="B560" s="2" t="s">
        <v>969</v>
      </c>
      <c r="C560" s="2" t="s">
        <v>970</v>
      </c>
      <c r="D560" s="3"/>
      <c r="E560" s="2" t="s">
        <v>971</v>
      </c>
      <c r="F560" s="5"/>
    </row>
    <row r="561" spans="1:6" ht="14.25">
      <c r="A561" s="2" t="s">
        <v>972</v>
      </c>
      <c r="B561" s="2" t="s">
        <v>973</v>
      </c>
      <c r="C561" s="2" t="s">
        <v>974</v>
      </c>
      <c r="D561" s="3"/>
      <c r="E561" s="2" t="s">
        <v>975</v>
      </c>
      <c r="F561" s="5"/>
    </row>
    <row r="562" spans="1:6" ht="14.25">
      <c r="A562" s="2" t="s">
        <v>976</v>
      </c>
      <c r="B562" s="2" t="s">
        <v>977</v>
      </c>
      <c r="C562" s="2" t="s">
        <v>978</v>
      </c>
      <c r="D562" s="3"/>
      <c r="E562" s="2" t="s">
        <v>979</v>
      </c>
      <c r="F562" s="5"/>
    </row>
    <row r="563" spans="1:6" ht="14.25">
      <c r="A563" s="2" t="s">
        <v>980</v>
      </c>
      <c r="B563" s="2" t="s">
        <v>981</v>
      </c>
      <c r="C563" s="2" t="s">
        <v>982</v>
      </c>
      <c r="D563" s="3"/>
      <c r="E563" s="2" t="s">
        <v>983</v>
      </c>
      <c r="F563" s="5"/>
    </row>
    <row r="564" spans="1:6" ht="14.25">
      <c r="A564" s="2" t="s">
        <v>984</v>
      </c>
      <c r="B564" s="2" t="s">
        <v>985</v>
      </c>
      <c r="C564" s="2" t="s">
        <v>986</v>
      </c>
      <c r="D564" s="3"/>
      <c r="E564" s="2" t="s">
        <v>987</v>
      </c>
      <c r="F564" s="5"/>
    </row>
    <row r="565" spans="1:6" ht="14.25">
      <c r="A565" s="2" t="s">
        <v>988</v>
      </c>
      <c r="B565" s="2" t="s">
        <v>989</v>
      </c>
      <c r="C565" s="2" t="s">
        <v>990</v>
      </c>
      <c r="D565" s="3"/>
      <c r="E565" s="2" t="s">
        <v>991</v>
      </c>
      <c r="F565" s="5"/>
    </row>
    <row r="566" spans="1:6" ht="14.25">
      <c r="A566" s="2" t="s">
        <v>992</v>
      </c>
      <c r="B566" s="2" t="s">
        <v>993</v>
      </c>
      <c r="C566" s="2" t="s">
        <v>994</v>
      </c>
      <c r="D566" s="3"/>
      <c r="E566" s="2" t="s">
        <v>995</v>
      </c>
      <c r="F566" s="5"/>
    </row>
    <row r="567" spans="1:6" ht="14.25">
      <c r="A567" s="2" t="s">
        <v>996</v>
      </c>
      <c r="B567" s="2" t="s">
        <v>997</v>
      </c>
      <c r="C567" s="2" t="s">
        <v>998</v>
      </c>
      <c r="D567" s="3"/>
      <c r="E567" s="2" t="s">
        <v>999</v>
      </c>
      <c r="F567" s="5"/>
    </row>
    <row r="568" spans="1:6" ht="14.25">
      <c r="A568" s="2" t="s">
        <v>1000</v>
      </c>
      <c r="B568" s="2" t="s">
        <v>1001</v>
      </c>
      <c r="C568" s="2" t="s">
        <v>1002</v>
      </c>
      <c r="D568" s="3"/>
      <c r="E568" s="2" t="s">
        <v>1003</v>
      </c>
      <c r="F568" s="5"/>
    </row>
    <row r="569" spans="1:6" ht="14.25">
      <c r="A569" s="2" t="s">
        <v>1004</v>
      </c>
      <c r="B569" s="2" t="s">
        <v>1005</v>
      </c>
      <c r="C569" s="2" t="s">
        <v>1006</v>
      </c>
      <c r="D569" s="3"/>
      <c r="E569" s="2" t="s">
        <v>1007</v>
      </c>
      <c r="F569" s="5"/>
    </row>
    <row r="570" spans="1:6" ht="14.25">
      <c r="A570" s="2" t="s">
        <v>1008</v>
      </c>
      <c r="B570" s="2" t="s">
        <v>1009</v>
      </c>
      <c r="C570" s="2" t="s">
        <v>1010</v>
      </c>
      <c r="D570" s="3"/>
      <c r="E570" s="2" t="s">
        <v>1011</v>
      </c>
      <c r="F570" s="5"/>
    </row>
    <row r="571" spans="1:6" ht="14.25">
      <c r="A571" s="2" t="s">
        <v>1012</v>
      </c>
      <c r="B571" s="2" t="s">
        <v>1013</v>
      </c>
      <c r="C571" s="2" t="s">
        <v>1014</v>
      </c>
      <c r="D571" s="3"/>
      <c r="E571" s="2" t="s">
        <v>1015</v>
      </c>
      <c r="F571" s="5"/>
    </row>
    <row r="572" spans="1:6" ht="14.25">
      <c r="A572" s="2" t="s">
        <v>1016</v>
      </c>
      <c r="B572" s="2" t="s">
        <v>1017</v>
      </c>
      <c r="C572" s="2" t="s">
        <v>1018</v>
      </c>
      <c r="D572" s="3"/>
      <c r="E572" s="2" t="s">
        <v>1019</v>
      </c>
      <c r="F572" s="5"/>
    </row>
    <row r="573" spans="1:6" ht="14.25">
      <c r="A573" s="2" t="s">
        <v>1020</v>
      </c>
      <c r="B573" s="2" t="s">
        <v>1021</v>
      </c>
      <c r="C573" s="2" t="s">
        <v>1022</v>
      </c>
      <c r="D573" s="3"/>
      <c r="E573" s="2" t="s">
        <v>1023</v>
      </c>
      <c r="F573" s="5"/>
    </row>
    <row r="574" spans="1:6" ht="14.25">
      <c r="A574" s="2" t="s">
        <v>1024</v>
      </c>
      <c r="B574" s="2" t="s">
        <v>1025</v>
      </c>
      <c r="C574" s="2" t="s">
        <v>1026</v>
      </c>
      <c r="D574" s="3"/>
      <c r="E574" s="2" t="s">
        <v>1027</v>
      </c>
      <c r="F574" s="5"/>
    </row>
    <row r="575" spans="1:6" ht="14.25">
      <c r="A575" s="2" t="s">
        <v>1028</v>
      </c>
      <c r="B575" s="2" t="s">
        <v>1029</v>
      </c>
      <c r="C575" s="2" t="s">
        <v>1030</v>
      </c>
      <c r="D575" s="3"/>
      <c r="E575" s="2" t="s">
        <v>1031</v>
      </c>
      <c r="F575" s="5"/>
    </row>
    <row r="576" spans="1:6" ht="14.25">
      <c r="A576" s="2" t="s">
        <v>1032</v>
      </c>
      <c r="B576" s="2" t="s">
        <v>1033</v>
      </c>
      <c r="C576" s="2" t="s">
        <v>1034</v>
      </c>
      <c r="D576" s="3"/>
      <c r="E576" s="2" t="s">
        <v>1035</v>
      </c>
      <c r="F576" s="5"/>
    </row>
    <row r="577" spans="1:6" ht="14.25">
      <c r="A577" s="2" t="s">
        <v>1036</v>
      </c>
      <c r="B577" s="2" t="s">
        <v>1037</v>
      </c>
      <c r="C577" s="2" t="s">
        <v>1038</v>
      </c>
      <c r="D577" s="3"/>
      <c r="E577" s="2" t="s">
        <v>1039</v>
      </c>
      <c r="F577" s="5"/>
    </row>
    <row r="578" spans="1:6" ht="14.25">
      <c r="A578" s="2" t="s">
        <v>1040</v>
      </c>
      <c r="B578" s="2" t="s">
        <v>1041</v>
      </c>
      <c r="C578" s="2" t="s">
        <v>1042</v>
      </c>
      <c r="D578" s="3"/>
      <c r="E578" s="2" t="s">
        <v>1043</v>
      </c>
      <c r="F578" s="5"/>
    </row>
    <row r="579" spans="1:6" ht="14.25">
      <c r="A579" s="2" t="s">
        <v>1044</v>
      </c>
      <c r="B579" s="2" t="s">
        <v>1045</v>
      </c>
      <c r="C579" s="2" t="s">
        <v>1046</v>
      </c>
      <c r="D579" s="3"/>
      <c r="E579" s="2" t="s">
        <v>1047</v>
      </c>
      <c r="F579" s="5"/>
    </row>
    <row r="580" spans="1:6" ht="14.25">
      <c r="A580" s="2" t="s">
        <v>1048</v>
      </c>
      <c r="B580" s="2" t="s">
        <v>1049</v>
      </c>
      <c r="C580" s="2" t="s">
        <v>1050</v>
      </c>
      <c r="D580" s="3"/>
      <c r="E580" s="2" t="s">
        <v>1051</v>
      </c>
      <c r="F580" s="5"/>
    </row>
    <row r="581" spans="1:6" ht="14.25">
      <c r="A581" s="2" t="s">
        <v>1052</v>
      </c>
      <c r="B581" s="2" t="s">
        <v>1053</v>
      </c>
      <c r="C581" s="2" t="s">
        <v>1054</v>
      </c>
      <c r="D581" s="3"/>
      <c r="E581" s="2" t="s">
        <v>1036</v>
      </c>
      <c r="F581" s="5"/>
    </row>
    <row r="582" spans="1:6" ht="14.25">
      <c r="A582" s="2" t="s">
        <v>1055</v>
      </c>
      <c r="B582" s="2" t="s">
        <v>1056</v>
      </c>
      <c r="C582" s="2" t="s">
        <v>1057</v>
      </c>
      <c r="D582" s="3"/>
      <c r="E582" s="2" t="s">
        <v>1058</v>
      </c>
      <c r="F582" s="5"/>
    </row>
    <row r="583" spans="1:6" ht="14.25">
      <c r="A583" s="2" t="s">
        <v>1059</v>
      </c>
      <c r="B583" s="2" t="s">
        <v>1060</v>
      </c>
      <c r="C583" s="2" t="s">
        <v>1061</v>
      </c>
      <c r="D583" s="3"/>
      <c r="E583" s="2" t="s">
        <v>1062</v>
      </c>
      <c r="F583" s="5"/>
    </row>
    <row r="584" spans="1:6" ht="14.25">
      <c r="A584" s="2" t="s">
        <v>1063</v>
      </c>
      <c r="B584" s="2" t="s">
        <v>1064</v>
      </c>
      <c r="C584" s="2" t="s">
        <v>1065</v>
      </c>
      <c r="D584" s="3"/>
      <c r="E584" s="2" t="s">
        <v>1066</v>
      </c>
      <c r="F584" s="5"/>
    </row>
    <row r="585" spans="1:6" ht="14.25">
      <c r="A585" s="2" t="s">
        <v>1067</v>
      </c>
      <c r="B585" s="2" t="s">
        <v>1068</v>
      </c>
      <c r="C585" s="2" t="s">
        <v>1069</v>
      </c>
      <c r="D585" s="3"/>
      <c r="E585" s="2" t="s">
        <v>1070</v>
      </c>
      <c r="F585" s="5"/>
    </row>
    <row r="586" spans="1:6" ht="14.25">
      <c r="A586" s="2" t="s">
        <v>1071</v>
      </c>
      <c r="B586" s="2" t="s">
        <v>1072</v>
      </c>
      <c r="C586" s="2" t="s">
        <v>1073</v>
      </c>
      <c r="D586" s="3"/>
      <c r="E586" s="2" t="s">
        <v>1074</v>
      </c>
      <c r="F586" s="5"/>
    </row>
    <row r="587" spans="1:6" ht="14.25">
      <c r="A587" s="2" t="s">
        <v>1075</v>
      </c>
      <c r="B587" s="2" t="s">
        <v>1076</v>
      </c>
      <c r="C587" s="2" t="s">
        <v>1077</v>
      </c>
      <c r="D587" s="3"/>
      <c r="E587" s="2" t="s">
        <v>1078</v>
      </c>
      <c r="F587" s="5"/>
    </row>
    <row r="588" spans="1:6" ht="14.25">
      <c r="A588" s="2" t="s">
        <v>1079</v>
      </c>
      <c r="B588" s="2" t="s">
        <v>1080</v>
      </c>
      <c r="C588" s="2" t="s">
        <v>1081</v>
      </c>
      <c r="D588" s="3"/>
      <c r="E588" s="2" t="s">
        <v>1055</v>
      </c>
      <c r="F588" s="5"/>
    </row>
    <row r="589" spans="1:6" ht="14.25">
      <c r="A589" s="2" t="s">
        <v>1082</v>
      </c>
      <c r="B589" s="2" t="s">
        <v>1083</v>
      </c>
      <c r="C589" s="2" t="s">
        <v>1084</v>
      </c>
      <c r="D589" s="3"/>
      <c r="E589" s="2" t="s">
        <v>1085</v>
      </c>
      <c r="F589" s="5"/>
    </row>
    <row r="590" spans="1:6" ht="14.25">
      <c r="A590" s="2" t="s">
        <v>1086</v>
      </c>
      <c r="B590" s="2" t="s">
        <v>1087</v>
      </c>
      <c r="C590" s="2" t="s">
        <v>1088</v>
      </c>
      <c r="D590" s="3"/>
      <c r="E590" s="2" t="s">
        <v>1089</v>
      </c>
      <c r="F590" s="5"/>
    </row>
    <row r="591" spans="1:6" ht="14.25">
      <c r="A591" s="2" t="s">
        <v>1090</v>
      </c>
      <c r="B591" s="2" t="s">
        <v>1091</v>
      </c>
      <c r="C591" s="2" t="s">
        <v>1092</v>
      </c>
      <c r="D591" s="3"/>
      <c r="E591" s="2" t="s">
        <v>1075</v>
      </c>
      <c r="F591" s="5"/>
    </row>
    <row r="592" spans="1:6" ht="14.25">
      <c r="A592" s="2" t="s">
        <v>1093</v>
      </c>
      <c r="B592" s="2" t="s">
        <v>1094</v>
      </c>
      <c r="C592" s="2" t="s">
        <v>1095</v>
      </c>
      <c r="D592" s="3"/>
      <c r="E592" s="2" t="s">
        <v>1096</v>
      </c>
      <c r="F592" s="5"/>
    </row>
    <row r="593" spans="1:6" ht="14.25">
      <c r="A593" s="2" t="s">
        <v>1097</v>
      </c>
      <c r="B593" s="2" t="s">
        <v>1098</v>
      </c>
      <c r="C593" s="2" t="s">
        <v>1099</v>
      </c>
      <c r="D593" s="3"/>
      <c r="E593" s="2" t="s">
        <v>1100</v>
      </c>
      <c r="F593" s="5"/>
    </row>
    <row r="594" spans="1:6" ht="14.25">
      <c r="A594" s="2" t="s">
        <v>1101</v>
      </c>
      <c r="B594" s="2" t="s">
        <v>1102</v>
      </c>
      <c r="C594" s="2" t="s">
        <v>1103</v>
      </c>
      <c r="D594" s="3"/>
      <c r="E594" s="2" t="s">
        <v>1104</v>
      </c>
      <c r="F594" s="5"/>
    </row>
    <row r="595" spans="1:6" ht="14.25">
      <c r="A595" s="2" t="s">
        <v>1105</v>
      </c>
      <c r="B595" s="2" t="s">
        <v>1106</v>
      </c>
      <c r="C595" s="2" t="s">
        <v>1107</v>
      </c>
      <c r="D595" s="3"/>
      <c r="E595" s="2" t="s">
        <v>1108</v>
      </c>
      <c r="F595" s="5"/>
    </row>
    <row r="596" spans="1:6" ht="14.25">
      <c r="A596" s="2" t="s">
        <v>1109</v>
      </c>
      <c r="B596" s="2" t="s">
        <v>1110</v>
      </c>
      <c r="C596" s="2" t="s">
        <v>1111</v>
      </c>
      <c r="D596" s="3"/>
      <c r="E596" s="2" t="s">
        <v>1112</v>
      </c>
      <c r="F596" s="5"/>
    </row>
    <row r="597" spans="1:6" ht="14.25">
      <c r="A597" s="2" t="s">
        <v>1113</v>
      </c>
      <c r="B597" s="2" t="s">
        <v>547</v>
      </c>
      <c r="C597" s="2" t="s">
        <v>1114</v>
      </c>
      <c r="D597" s="3"/>
      <c r="E597" s="2" t="s">
        <v>1115</v>
      </c>
      <c r="F597" s="5"/>
    </row>
    <row r="598" spans="1:6" ht="14.25">
      <c r="A598" s="2" t="s">
        <v>1116</v>
      </c>
      <c r="B598" s="2" t="s">
        <v>1117</v>
      </c>
      <c r="C598" s="2" t="s">
        <v>1118</v>
      </c>
      <c r="D598" s="3"/>
      <c r="E598" s="2" t="s">
        <v>1119</v>
      </c>
      <c r="F598" s="5"/>
    </row>
    <row r="599" spans="1:6" ht="14.25">
      <c r="A599" s="2" t="s">
        <v>1120</v>
      </c>
      <c r="B599" s="2" t="s">
        <v>1121</v>
      </c>
      <c r="C599" s="2" t="s">
        <v>1122</v>
      </c>
      <c r="D599" s="3"/>
      <c r="E599" s="2" t="s">
        <v>1123</v>
      </c>
      <c r="F599" s="5"/>
    </row>
    <row r="600" spans="1:6" ht="14.25">
      <c r="A600" s="2" t="s">
        <v>1124</v>
      </c>
      <c r="B600" s="2" t="s">
        <v>1125</v>
      </c>
      <c r="C600" s="3"/>
      <c r="D600" s="3"/>
      <c r="E600" s="2" t="s">
        <v>1126</v>
      </c>
      <c r="F600" s="5"/>
    </row>
    <row r="601" spans="1:6" ht="14.25">
      <c r="A601" s="2" t="s">
        <v>1127</v>
      </c>
      <c r="B601" s="2" t="s">
        <v>1128</v>
      </c>
      <c r="C601" s="3"/>
      <c r="D601" s="3"/>
      <c r="E601" s="2" t="s">
        <v>1129</v>
      </c>
      <c r="F601" s="5"/>
    </row>
    <row r="602" spans="1:6" ht="14.25">
      <c r="A602" s="2" t="s">
        <v>1130</v>
      </c>
      <c r="B602" s="2" t="s">
        <v>1131</v>
      </c>
      <c r="C602" s="3"/>
      <c r="D602" s="3"/>
      <c r="E602" s="2" t="s">
        <v>1132</v>
      </c>
      <c r="F602" s="5"/>
    </row>
    <row r="603" spans="1:6" ht="14.25">
      <c r="A603" s="2" t="s">
        <v>1133</v>
      </c>
      <c r="B603" s="2" t="s">
        <v>1134</v>
      </c>
      <c r="C603" s="3"/>
      <c r="D603" s="3"/>
      <c r="E603" s="2" t="s">
        <v>1135</v>
      </c>
      <c r="F603" s="5"/>
    </row>
    <row r="604" spans="1:6" ht="14.25">
      <c r="A604" s="2" t="s">
        <v>1136</v>
      </c>
      <c r="B604" s="2" t="s">
        <v>1137</v>
      </c>
      <c r="C604" s="3"/>
      <c r="D604" s="3"/>
      <c r="E604" s="2" t="s">
        <v>1138</v>
      </c>
      <c r="F604" s="5"/>
    </row>
    <row r="605" spans="1:6" ht="14.25">
      <c r="A605" s="2" t="s">
        <v>1139</v>
      </c>
      <c r="B605" s="2" t="s">
        <v>1140</v>
      </c>
      <c r="C605" s="3"/>
      <c r="D605" s="3"/>
      <c r="E605" s="2" t="s">
        <v>1141</v>
      </c>
      <c r="F605" s="5"/>
    </row>
    <row r="606" spans="1:6" ht="14.25">
      <c r="A606" s="2" t="s">
        <v>1142</v>
      </c>
      <c r="B606" s="2" t="s">
        <v>1143</v>
      </c>
      <c r="C606" s="3"/>
      <c r="D606" s="3"/>
      <c r="E606" s="2" t="s">
        <v>1144</v>
      </c>
      <c r="F606" s="5"/>
    </row>
    <row r="607" spans="1:6" ht="14.25">
      <c r="A607" s="2" t="s">
        <v>1145</v>
      </c>
      <c r="B607" s="2" t="s">
        <v>1146</v>
      </c>
      <c r="C607" s="3"/>
      <c r="D607" s="3"/>
      <c r="E607" s="2" t="s">
        <v>1147</v>
      </c>
      <c r="F607" s="5"/>
    </row>
    <row r="608" spans="1:6" ht="14.25">
      <c r="A608" s="2" t="s">
        <v>1148</v>
      </c>
      <c r="B608" s="2" t="s">
        <v>1149</v>
      </c>
      <c r="C608" s="3"/>
      <c r="D608" s="3"/>
      <c r="E608" s="2" t="s">
        <v>1150</v>
      </c>
      <c r="F608" s="5"/>
    </row>
    <row r="609" spans="1:6" ht="14.25">
      <c r="A609" s="2" t="s">
        <v>1151</v>
      </c>
      <c r="B609" s="2" t="s">
        <v>1152</v>
      </c>
      <c r="C609" s="3"/>
      <c r="D609" s="3"/>
      <c r="E609" s="2" t="s">
        <v>1153</v>
      </c>
      <c r="F609" s="5"/>
    </row>
    <row r="610" spans="1:6" ht="14.25">
      <c r="A610" s="2" t="s">
        <v>1154</v>
      </c>
      <c r="B610" s="2" t="s">
        <v>1155</v>
      </c>
      <c r="C610" s="3"/>
      <c r="D610" s="3"/>
      <c r="E610" s="2" t="s">
        <v>1156</v>
      </c>
      <c r="F610" s="5"/>
    </row>
    <row r="611" spans="1:6" ht="14.25">
      <c r="A611" s="2" t="s">
        <v>1157</v>
      </c>
      <c r="B611" s="2" t="s">
        <v>1158</v>
      </c>
      <c r="C611" s="3"/>
      <c r="D611" s="3"/>
      <c r="E611" s="2" t="s">
        <v>1159</v>
      </c>
      <c r="F611" s="5"/>
    </row>
    <row r="612" spans="1:6" ht="14.25">
      <c r="A612" s="2" t="s">
        <v>1160</v>
      </c>
      <c r="B612" s="2" t="s">
        <v>1161</v>
      </c>
      <c r="C612" s="3"/>
      <c r="D612" s="3"/>
      <c r="E612" s="2" t="s">
        <v>1162</v>
      </c>
      <c r="F612" s="5"/>
    </row>
    <row r="613" spans="1:6" ht="14.25">
      <c r="A613" s="2" t="s">
        <v>1163</v>
      </c>
      <c r="B613" s="2" t="s">
        <v>1164</v>
      </c>
      <c r="C613" s="3"/>
      <c r="D613" s="3"/>
      <c r="E613" s="2" t="s">
        <v>1165</v>
      </c>
      <c r="F613" s="5"/>
    </row>
    <row r="614" spans="1:6" ht="14.25">
      <c r="A614" s="2" t="s">
        <v>1166</v>
      </c>
      <c r="B614" s="2" t="s">
        <v>1167</v>
      </c>
      <c r="C614" s="3"/>
      <c r="D614" s="3"/>
      <c r="E614" s="2" t="s">
        <v>1168</v>
      </c>
      <c r="F614" s="5"/>
    </row>
    <row r="615" spans="1:6" ht="14.25">
      <c r="A615" s="2" t="s">
        <v>1169</v>
      </c>
      <c r="B615" s="2" t="s">
        <v>1170</v>
      </c>
      <c r="C615" s="3"/>
      <c r="D615" s="3"/>
      <c r="E615" s="2" t="s">
        <v>1171</v>
      </c>
      <c r="F615" s="5"/>
    </row>
    <row r="616" spans="1:6" ht="14.25">
      <c r="A616" s="2" t="s">
        <v>1172</v>
      </c>
      <c r="B616" s="2" t="s">
        <v>1173</v>
      </c>
      <c r="C616" s="3"/>
      <c r="D616" s="3"/>
      <c r="E616" s="2" t="s">
        <v>1174</v>
      </c>
      <c r="F616" s="5"/>
    </row>
    <row r="617" spans="1:6" ht="14.25">
      <c r="A617" s="2" t="s">
        <v>1175</v>
      </c>
      <c r="B617" s="2" t="s">
        <v>1176</v>
      </c>
      <c r="C617" s="3"/>
      <c r="D617" s="3"/>
      <c r="E617" s="2" t="s">
        <v>1177</v>
      </c>
      <c r="F617" s="5"/>
    </row>
    <row r="618" spans="1:6" ht="14.25">
      <c r="A618" s="2" t="s">
        <v>1178</v>
      </c>
      <c r="B618" s="2" t="s">
        <v>1179</v>
      </c>
      <c r="C618" s="3"/>
      <c r="D618" s="3"/>
      <c r="E618" s="2" t="s">
        <v>1180</v>
      </c>
      <c r="F618" s="5"/>
    </row>
    <row r="619" spans="1:6" ht="14.25">
      <c r="A619" s="2" t="s">
        <v>1181</v>
      </c>
      <c r="B619" s="2" t="s">
        <v>1182</v>
      </c>
      <c r="C619" s="3"/>
      <c r="D619" s="3"/>
      <c r="E619" s="2" t="s">
        <v>1183</v>
      </c>
      <c r="F619" s="5"/>
    </row>
    <row r="620" spans="1:6" ht="14.25">
      <c r="A620" s="2" t="s">
        <v>1184</v>
      </c>
      <c r="B620" s="2" t="s">
        <v>930</v>
      </c>
      <c r="C620" s="3"/>
      <c r="D620" s="3"/>
      <c r="E620" s="2" t="s">
        <v>1185</v>
      </c>
      <c r="F620" s="5"/>
    </row>
    <row r="621" spans="1:6" ht="14.25">
      <c r="A621" s="2" t="s">
        <v>1186</v>
      </c>
      <c r="B621" s="2" t="s">
        <v>1187</v>
      </c>
      <c r="C621" s="3"/>
      <c r="D621" s="3"/>
      <c r="E621" s="2" t="s">
        <v>1188</v>
      </c>
      <c r="F621" s="5"/>
    </row>
    <row r="622" spans="1:6" ht="14.25">
      <c r="A622" s="2" t="s">
        <v>1189</v>
      </c>
      <c r="B622" s="2" t="s">
        <v>1190</v>
      </c>
      <c r="C622" s="3"/>
      <c r="D622" s="3"/>
      <c r="E622" s="2" t="s">
        <v>1191</v>
      </c>
      <c r="F622" s="5"/>
    </row>
    <row r="623" spans="1:6" ht="14.25">
      <c r="A623" s="2" t="s">
        <v>1192</v>
      </c>
      <c r="B623" s="2" t="s">
        <v>1193</v>
      </c>
      <c r="C623" s="3"/>
      <c r="D623" s="3"/>
      <c r="E623" s="2" t="s">
        <v>1194</v>
      </c>
      <c r="F623" s="5"/>
    </row>
    <row r="624" spans="1:6" ht="14.25">
      <c r="A624" s="2" t="s">
        <v>1195</v>
      </c>
      <c r="B624" s="2" t="s">
        <v>1196</v>
      </c>
      <c r="C624" s="3"/>
      <c r="D624" s="3"/>
      <c r="E624" s="2" t="s">
        <v>1197</v>
      </c>
      <c r="F624" s="5"/>
    </row>
    <row r="625" spans="1:6" ht="14.25">
      <c r="A625" s="2" t="s">
        <v>709</v>
      </c>
      <c r="B625" s="2" t="s">
        <v>1198</v>
      </c>
      <c r="C625" s="3"/>
      <c r="D625" s="3"/>
      <c r="E625" s="2" t="s">
        <v>1199</v>
      </c>
      <c r="F625" s="5"/>
    </row>
    <row r="626" spans="1:6" ht="14.25">
      <c r="A626" s="2" t="s">
        <v>1200</v>
      </c>
      <c r="B626" s="2" t="s">
        <v>1201</v>
      </c>
      <c r="C626" s="3"/>
      <c r="D626" s="3"/>
      <c r="E626" s="2" t="s">
        <v>1202</v>
      </c>
      <c r="F626" s="5"/>
    </row>
    <row r="627" spans="1:6" ht="14.25">
      <c r="A627" s="2" t="s">
        <v>1203</v>
      </c>
      <c r="B627" s="2" t="s">
        <v>1204</v>
      </c>
      <c r="C627" s="3"/>
      <c r="D627" s="3"/>
      <c r="E627" s="2" t="s">
        <v>1205</v>
      </c>
      <c r="F627" s="5"/>
    </row>
    <row r="628" spans="1:6" ht="14.25">
      <c r="A628" s="2" t="s">
        <v>1206</v>
      </c>
      <c r="B628" s="2" t="s">
        <v>1207</v>
      </c>
      <c r="C628" s="3"/>
      <c r="D628" s="3"/>
      <c r="E628" s="2" t="s">
        <v>1208</v>
      </c>
      <c r="F628" s="5"/>
    </row>
    <row r="629" spans="1:6" ht="14.25">
      <c r="A629" s="2" t="s">
        <v>1209</v>
      </c>
      <c r="B629" s="2" t="s">
        <v>1210</v>
      </c>
      <c r="C629" s="3"/>
      <c r="D629" s="3"/>
      <c r="E629" s="2" t="s">
        <v>1211</v>
      </c>
      <c r="F629" s="5"/>
    </row>
    <row r="630" spans="1:6" ht="14.25">
      <c r="A630" s="2" t="s">
        <v>1212</v>
      </c>
      <c r="B630" s="2" t="s">
        <v>1213</v>
      </c>
      <c r="C630" s="3"/>
      <c r="D630" s="3"/>
      <c r="E630" s="2" t="s">
        <v>1214</v>
      </c>
      <c r="F630" s="5"/>
    </row>
    <row r="631" spans="1:6" ht="14.25">
      <c r="A631" s="2" t="s">
        <v>1212</v>
      </c>
      <c r="B631" s="2" t="s">
        <v>1215</v>
      </c>
      <c r="C631" s="3"/>
      <c r="D631" s="3"/>
      <c r="E631" s="2" t="s">
        <v>1216</v>
      </c>
      <c r="F631" s="5"/>
    </row>
    <row r="632" spans="1:6" ht="14.25">
      <c r="A632" s="2" t="s">
        <v>1217</v>
      </c>
      <c r="B632" s="2" t="s">
        <v>1218</v>
      </c>
      <c r="C632" s="3"/>
      <c r="D632" s="3"/>
      <c r="E632" s="2" t="s">
        <v>1219</v>
      </c>
      <c r="F632" s="5"/>
    </row>
    <row r="633" spans="1:6" ht="14.25">
      <c r="A633" s="2" t="s">
        <v>1220</v>
      </c>
      <c r="B633" s="2" t="s">
        <v>966</v>
      </c>
      <c r="C633" s="3"/>
      <c r="D633" s="3"/>
      <c r="E633" s="2" t="s">
        <v>1221</v>
      </c>
      <c r="F633" s="5"/>
    </row>
    <row r="634" spans="1:6" ht="14.25">
      <c r="A634" s="2" t="s">
        <v>1222</v>
      </c>
      <c r="B634" s="2" t="s">
        <v>1223</v>
      </c>
      <c r="C634" s="3"/>
      <c r="D634" s="3"/>
      <c r="E634" s="2" t="s">
        <v>1224</v>
      </c>
      <c r="F634" s="5"/>
    </row>
    <row r="635" spans="1:6" ht="14.25">
      <c r="A635" s="2" t="s">
        <v>1225</v>
      </c>
      <c r="B635" s="2" t="s">
        <v>1226</v>
      </c>
      <c r="C635" s="3"/>
      <c r="D635" s="3"/>
      <c r="E635" s="2" t="s">
        <v>1227</v>
      </c>
      <c r="F635" s="5"/>
    </row>
    <row r="636" spans="1:6" ht="14.25">
      <c r="A636" s="2" t="s">
        <v>1228</v>
      </c>
      <c r="B636" s="2" t="s">
        <v>1229</v>
      </c>
      <c r="C636" s="3"/>
      <c r="D636" s="3"/>
      <c r="E636" s="2" t="s">
        <v>1230</v>
      </c>
      <c r="F636" s="5"/>
    </row>
    <row r="637" spans="1:6" ht="14.25">
      <c r="A637" s="2" t="s">
        <v>1231</v>
      </c>
      <c r="B637" s="2" t="s">
        <v>1232</v>
      </c>
      <c r="C637" s="3"/>
      <c r="D637" s="3"/>
      <c r="E637" s="2" t="s">
        <v>1233</v>
      </c>
      <c r="F637" s="5"/>
    </row>
    <row r="638" spans="1:6" ht="14.25">
      <c r="A638" s="2" t="s">
        <v>1234</v>
      </c>
      <c r="B638" s="2" t="s">
        <v>1235</v>
      </c>
      <c r="C638" s="3"/>
      <c r="D638" s="3"/>
      <c r="E638" s="2" t="s">
        <v>1236</v>
      </c>
      <c r="F638" s="5"/>
    </row>
    <row r="639" spans="1:6" ht="14.25">
      <c r="A639" s="2" t="s">
        <v>1237</v>
      </c>
      <c r="B639" s="2" t="s">
        <v>1238</v>
      </c>
      <c r="C639" s="3"/>
      <c r="D639" s="3"/>
      <c r="E639" s="2" t="s">
        <v>1239</v>
      </c>
      <c r="F639" s="5"/>
    </row>
    <row r="640" spans="1:6" ht="14.25">
      <c r="A640" s="2" t="s">
        <v>1240</v>
      </c>
      <c r="B640" s="2" t="s">
        <v>1241</v>
      </c>
      <c r="C640" s="3"/>
      <c r="D640" s="3"/>
      <c r="E640" s="2" t="s">
        <v>1242</v>
      </c>
      <c r="F640" s="5"/>
    </row>
    <row r="641" spans="1:6" ht="14.25">
      <c r="A641" s="2" t="s">
        <v>1243</v>
      </c>
      <c r="B641" s="2" t="s">
        <v>1244</v>
      </c>
      <c r="C641" s="3"/>
      <c r="D641" s="3"/>
      <c r="E641" s="2" t="s">
        <v>1245</v>
      </c>
      <c r="F641" s="5"/>
    </row>
    <row r="642" spans="1:6" ht="14.25">
      <c r="A642" s="2" t="s">
        <v>1246</v>
      </c>
      <c r="B642" s="2" t="s">
        <v>1247</v>
      </c>
      <c r="C642" s="3"/>
      <c r="D642" s="3"/>
      <c r="E642" s="2" t="s">
        <v>1248</v>
      </c>
      <c r="F642" s="5"/>
    </row>
    <row r="643" spans="1:6" ht="14.25">
      <c r="A643" s="2" t="s">
        <v>1249</v>
      </c>
      <c r="B643" s="2" t="s">
        <v>1250</v>
      </c>
      <c r="C643" s="3"/>
      <c r="D643" s="3"/>
      <c r="E643" s="2" t="s">
        <v>1251</v>
      </c>
      <c r="F643" s="5"/>
    </row>
    <row r="644" spans="1:6" ht="14.25">
      <c r="A644" s="2" t="s">
        <v>1252</v>
      </c>
      <c r="B644" s="2" t="s">
        <v>1253</v>
      </c>
      <c r="C644" s="3"/>
      <c r="D644" s="3"/>
      <c r="E644" s="2" t="s">
        <v>1254</v>
      </c>
      <c r="F644" s="5"/>
    </row>
    <row r="645" spans="1:6" ht="14.25">
      <c r="A645" s="2" t="s">
        <v>1255</v>
      </c>
      <c r="B645" s="2" t="s">
        <v>1256</v>
      </c>
      <c r="C645" s="3"/>
      <c r="D645" s="3"/>
      <c r="E645" s="2" t="s">
        <v>1257</v>
      </c>
      <c r="F645" s="5"/>
    </row>
    <row r="646" spans="1:6" ht="14.25">
      <c r="A646" s="2" t="s">
        <v>1258</v>
      </c>
      <c r="B646" s="2" t="s">
        <v>1259</v>
      </c>
      <c r="C646" s="3"/>
      <c r="D646" s="3"/>
      <c r="E646" s="2" t="s">
        <v>1260</v>
      </c>
      <c r="F646" s="5"/>
    </row>
    <row r="647" spans="1:6" ht="14.25">
      <c r="A647" s="2" t="s">
        <v>1261</v>
      </c>
      <c r="B647" s="2" t="s">
        <v>1262</v>
      </c>
      <c r="C647" s="3"/>
      <c r="D647" s="3"/>
      <c r="E647" s="2" t="s">
        <v>1263</v>
      </c>
      <c r="F647" s="5"/>
    </row>
    <row r="648" spans="1:6" ht="14.25">
      <c r="A648" s="2" t="s">
        <v>1264</v>
      </c>
      <c r="B648" s="2" t="s">
        <v>1265</v>
      </c>
      <c r="C648" s="3"/>
      <c r="D648" s="3"/>
      <c r="E648" s="2" t="s">
        <v>1266</v>
      </c>
      <c r="F648" s="5"/>
    </row>
    <row r="649" spans="1:6" ht="14.25">
      <c r="A649" s="2" t="s">
        <v>1267</v>
      </c>
      <c r="B649" s="2" t="s">
        <v>1268</v>
      </c>
      <c r="C649" s="3"/>
      <c r="D649" s="3"/>
      <c r="E649" s="2" t="s">
        <v>1269</v>
      </c>
      <c r="F649" s="5"/>
    </row>
    <row r="650" spans="1:6" ht="14.25">
      <c r="A650" s="2" t="s">
        <v>1270</v>
      </c>
      <c r="B650" s="2" t="s">
        <v>1271</v>
      </c>
      <c r="C650" s="3"/>
      <c r="D650" s="3"/>
      <c r="E650" s="2" t="s">
        <v>1272</v>
      </c>
      <c r="F650" s="5"/>
    </row>
    <row r="651" spans="1:6" ht="14.25">
      <c r="A651" s="2" t="s">
        <v>1273</v>
      </c>
      <c r="B651" s="2" t="s">
        <v>1274</v>
      </c>
      <c r="C651" s="3"/>
      <c r="D651" s="3"/>
      <c r="E651" s="2" t="s">
        <v>1275</v>
      </c>
      <c r="F651" s="5"/>
    </row>
    <row r="652" spans="1:6" ht="14.25">
      <c r="A652" s="2" t="s">
        <v>1276</v>
      </c>
      <c r="B652" s="2" t="s">
        <v>1277</v>
      </c>
      <c r="C652" s="3"/>
      <c r="D652" s="3"/>
      <c r="E652" s="2" t="s">
        <v>1278</v>
      </c>
      <c r="F652" s="5"/>
    </row>
    <row r="653" spans="1:6" ht="14.25">
      <c r="A653" s="2" t="s">
        <v>1279</v>
      </c>
      <c r="B653" s="2" t="s">
        <v>1280</v>
      </c>
      <c r="C653" s="3"/>
      <c r="D653" s="3"/>
      <c r="E653" s="2" t="s">
        <v>1281</v>
      </c>
      <c r="F653" s="5"/>
    </row>
    <row r="654" spans="1:6" ht="14.25">
      <c r="A654" s="2" t="s">
        <v>1282</v>
      </c>
      <c r="B654" s="2" t="s">
        <v>1283</v>
      </c>
      <c r="C654" s="3"/>
      <c r="D654" s="3"/>
      <c r="E654" s="2" t="s">
        <v>1284</v>
      </c>
      <c r="F654" s="5"/>
    </row>
    <row r="655" spans="1:6" ht="14.25">
      <c r="A655" s="2" t="s">
        <v>1080</v>
      </c>
      <c r="B655" s="2" t="s">
        <v>1285</v>
      </c>
      <c r="C655" s="3"/>
      <c r="D655" s="3"/>
      <c r="E655" s="2" t="s">
        <v>1286</v>
      </c>
      <c r="F655" s="5"/>
    </row>
    <row r="656" spans="1:6" ht="14.25">
      <c r="A656" s="2" t="s">
        <v>1287</v>
      </c>
      <c r="B656" s="2" t="s">
        <v>1288</v>
      </c>
      <c r="C656" s="3"/>
      <c r="D656" s="3"/>
      <c r="E656" s="2" t="s">
        <v>1289</v>
      </c>
      <c r="F656" s="5"/>
    </row>
    <row r="657" spans="1:6" ht="14.25">
      <c r="A657" s="2" t="s">
        <v>1290</v>
      </c>
      <c r="B657" s="2" t="s">
        <v>1291</v>
      </c>
      <c r="C657" s="3"/>
      <c r="D657" s="3"/>
      <c r="E657" s="2" t="s">
        <v>1292</v>
      </c>
      <c r="F657" s="5"/>
    </row>
    <row r="658" spans="1:6" ht="14.25">
      <c r="A658" s="2" t="s">
        <v>1293</v>
      </c>
      <c r="B658" s="2" t="s">
        <v>1294</v>
      </c>
      <c r="C658" s="3"/>
      <c r="D658" s="3"/>
      <c r="E658" s="2" t="s">
        <v>1295</v>
      </c>
      <c r="F658" s="5"/>
    </row>
    <row r="659" spans="1:6" ht="14.25">
      <c r="A659" s="2" t="s">
        <v>1296</v>
      </c>
      <c r="B659" s="2" t="s">
        <v>1297</v>
      </c>
      <c r="C659" s="3"/>
      <c r="D659" s="3"/>
      <c r="E659" s="2" t="s">
        <v>1298</v>
      </c>
      <c r="F659" s="5"/>
    </row>
    <row r="660" spans="1:6" ht="14.25">
      <c r="A660" s="2" t="s">
        <v>1299</v>
      </c>
      <c r="B660" s="2" t="s">
        <v>1069</v>
      </c>
      <c r="C660" s="3"/>
      <c r="D660" s="3"/>
      <c r="E660" s="2" t="s">
        <v>1300</v>
      </c>
      <c r="F660" s="5"/>
    </row>
    <row r="661" spans="1:6" ht="14.25">
      <c r="A661" s="2" t="s">
        <v>1301</v>
      </c>
      <c r="B661" s="2" t="s">
        <v>1302</v>
      </c>
      <c r="C661" s="3"/>
      <c r="D661" s="3"/>
      <c r="E661" s="2" t="s">
        <v>1303</v>
      </c>
      <c r="F661" s="5"/>
    </row>
    <row r="662" spans="1:6" ht="14.25">
      <c r="A662" s="2" t="s">
        <v>1304</v>
      </c>
      <c r="B662" s="2" t="s">
        <v>1305</v>
      </c>
      <c r="C662" s="3"/>
      <c r="D662" s="3"/>
      <c r="E662" s="2" t="s">
        <v>1306</v>
      </c>
      <c r="F662" s="5"/>
    </row>
    <row r="663" spans="1:6" ht="14.25">
      <c r="A663" s="2" t="s">
        <v>1307</v>
      </c>
      <c r="B663" s="2" t="s">
        <v>1308</v>
      </c>
      <c r="C663" s="3"/>
      <c r="D663" s="3"/>
      <c r="E663" s="2" t="s">
        <v>1309</v>
      </c>
      <c r="F663" s="5"/>
    </row>
    <row r="664" spans="1:6" ht="14.25">
      <c r="A664" s="2" t="s">
        <v>1310</v>
      </c>
      <c r="B664" s="2" t="s">
        <v>1311</v>
      </c>
      <c r="C664" s="3"/>
      <c r="D664" s="3"/>
      <c r="E664" s="2" t="s">
        <v>1312</v>
      </c>
      <c r="F664" s="5"/>
    </row>
    <row r="665" spans="1:6" ht="14.25">
      <c r="A665" s="2" t="s">
        <v>1313</v>
      </c>
      <c r="B665" s="2" t="s">
        <v>1314</v>
      </c>
      <c r="C665" s="3"/>
      <c r="D665" s="3"/>
      <c r="E665" s="2" t="s">
        <v>1315</v>
      </c>
      <c r="F665" s="5"/>
    </row>
    <row r="666" spans="1:6" ht="14.25">
      <c r="A666" s="2" t="s">
        <v>1298</v>
      </c>
      <c r="B666" s="2" t="s">
        <v>1316</v>
      </c>
      <c r="C666" s="3"/>
      <c r="D666" s="3"/>
      <c r="E666" s="2" t="s">
        <v>1317</v>
      </c>
      <c r="F666" s="5"/>
    </row>
    <row r="667" spans="1:6" ht="14.25">
      <c r="A667" s="2" t="s">
        <v>1318</v>
      </c>
      <c r="B667" s="2" t="s">
        <v>1319</v>
      </c>
      <c r="C667" s="3"/>
      <c r="D667" s="3"/>
      <c r="E667" s="2" t="s">
        <v>1320</v>
      </c>
      <c r="F667" s="5"/>
    </row>
    <row r="668" spans="1:6" ht="14.25">
      <c r="A668" s="2" t="s">
        <v>1321</v>
      </c>
      <c r="B668" s="2" t="s">
        <v>1322</v>
      </c>
      <c r="C668" s="3"/>
      <c r="D668" s="3"/>
      <c r="E668" s="2" t="s">
        <v>1323</v>
      </c>
      <c r="F668" s="5"/>
    </row>
    <row r="669" spans="1:6" ht="14.25">
      <c r="A669" s="2" t="s">
        <v>1324</v>
      </c>
      <c r="B669" s="2" t="s">
        <v>1325</v>
      </c>
      <c r="C669" s="3"/>
      <c r="D669" s="3"/>
      <c r="E669" s="2" t="s">
        <v>1326</v>
      </c>
      <c r="F669" s="5"/>
    </row>
    <row r="670" spans="1:6" ht="14.25">
      <c r="A670" s="2" t="s">
        <v>1327</v>
      </c>
      <c r="B670" s="2" t="s">
        <v>1328</v>
      </c>
      <c r="C670" s="3"/>
      <c r="D670" s="3"/>
      <c r="E670" s="2" t="s">
        <v>1329</v>
      </c>
      <c r="F670" s="5"/>
    </row>
    <row r="671" spans="1:6" ht="14.25">
      <c r="A671" s="2" t="s">
        <v>1330</v>
      </c>
      <c r="B671" s="2" t="s">
        <v>1331</v>
      </c>
      <c r="C671" s="3"/>
      <c r="D671" s="3"/>
      <c r="E671" s="2" t="s">
        <v>1332</v>
      </c>
      <c r="F671" s="5"/>
    </row>
    <row r="672" spans="1:6" ht="14.25">
      <c r="A672" s="2" t="s">
        <v>1333</v>
      </c>
      <c r="B672" s="2" t="s">
        <v>1334</v>
      </c>
      <c r="C672" s="3"/>
      <c r="D672" s="3"/>
      <c r="E672" s="2" t="s">
        <v>890</v>
      </c>
      <c r="F672" s="5"/>
    </row>
    <row r="673" spans="1:6" ht="14.25">
      <c r="A673" s="2" t="s">
        <v>1335</v>
      </c>
      <c r="B673" s="2" t="s">
        <v>1336</v>
      </c>
      <c r="C673" s="3"/>
      <c r="D673" s="3"/>
      <c r="E673" s="2" t="s">
        <v>1337</v>
      </c>
      <c r="F673" s="5"/>
    </row>
    <row r="674" spans="1:6" ht="14.25">
      <c r="A674" s="2" t="s">
        <v>1338</v>
      </c>
      <c r="B674" s="2" t="s">
        <v>1339</v>
      </c>
      <c r="C674" s="3"/>
      <c r="D674" s="3"/>
      <c r="E674" s="2" t="s">
        <v>1340</v>
      </c>
      <c r="F674" s="5"/>
    </row>
    <row r="675" spans="1:6" ht="14.25">
      <c r="A675" s="2" t="s">
        <v>1341</v>
      </c>
      <c r="B675" s="2" t="s">
        <v>1342</v>
      </c>
      <c r="C675" s="3"/>
      <c r="D675" s="3"/>
      <c r="E675" s="2" t="s">
        <v>898</v>
      </c>
      <c r="F675" s="5"/>
    </row>
    <row r="676" spans="1:6" ht="14.25">
      <c r="A676" s="2" t="s">
        <v>1343</v>
      </c>
      <c r="B676" s="3"/>
      <c r="C676" s="3"/>
      <c r="D676" s="3"/>
      <c r="E676" s="2" t="s">
        <v>1344</v>
      </c>
      <c r="F676" s="5"/>
    </row>
    <row r="677" spans="1:6" ht="14.25">
      <c r="A677" s="2" t="s">
        <v>1345</v>
      </c>
      <c r="B677" s="3"/>
      <c r="C677" s="3"/>
      <c r="D677" s="3"/>
      <c r="E677" s="2" t="s">
        <v>1346</v>
      </c>
      <c r="F677" s="5"/>
    </row>
    <row r="678" spans="1:6" ht="14.25">
      <c r="A678" s="2" t="s">
        <v>1347</v>
      </c>
      <c r="B678" s="3"/>
      <c r="C678" s="3"/>
      <c r="D678" s="3"/>
      <c r="E678" s="2" t="s">
        <v>1348</v>
      </c>
      <c r="F678" s="5"/>
    </row>
    <row r="679" spans="1:6" ht="14.25">
      <c r="A679" s="2" t="s">
        <v>1349</v>
      </c>
      <c r="B679" s="3"/>
      <c r="C679" s="3"/>
      <c r="D679" s="3"/>
      <c r="E679" s="2" t="s">
        <v>1350</v>
      </c>
      <c r="F679" s="5"/>
    </row>
    <row r="680" spans="1:6" ht="14.25">
      <c r="A680" s="2" t="s">
        <v>1351</v>
      </c>
      <c r="B680" s="3"/>
      <c r="C680" s="3"/>
      <c r="D680" s="3"/>
      <c r="E680" s="2" t="s">
        <v>1352</v>
      </c>
      <c r="F680" s="5"/>
    </row>
    <row r="681" spans="1:6" ht="14.25">
      <c r="A681" s="2" t="s">
        <v>1353</v>
      </c>
      <c r="B681" s="3"/>
      <c r="C681" s="3"/>
      <c r="D681" s="3"/>
      <c r="E681" s="2" t="s">
        <v>1354</v>
      </c>
      <c r="F681" s="5"/>
    </row>
    <row r="682" spans="1:6" ht="14.25">
      <c r="A682" s="2" t="s">
        <v>1355</v>
      </c>
      <c r="B682" s="3"/>
      <c r="C682" s="3"/>
      <c r="D682" s="3"/>
      <c r="E682" s="2" t="s">
        <v>1356</v>
      </c>
      <c r="F682" s="5"/>
    </row>
    <row r="683" spans="1:6" ht="14.25">
      <c r="A683" s="2" t="s">
        <v>1357</v>
      </c>
      <c r="B683" s="3"/>
      <c r="C683" s="3"/>
      <c r="D683" s="3"/>
      <c r="E683" s="2" t="s">
        <v>1358</v>
      </c>
      <c r="F683" s="5"/>
    </row>
    <row r="684" spans="1:6" ht="14.25">
      <c r="A684" s="2" t="s">
        <v>1359</v>
      </c>
      <c r="B684" s="3"/>
      <c r="C684" s="3"/>
      <c r="D684" s="3"/>
      <c r="E684" s="2" t="s">
        <v>1360</v>
      </c>
      <c r="F684" s="5"/>
    </row>
    <row r="685" spans="1:6" ht="14.25">
      <c r="A685" s="2" t="s">
        <v>1361</v>
      </c>
      <c r="B685" s="3"/>
      <c r="C685" s="3"/>
      <c r="D685" s="3"/>
      <c r="E685" s="2" t="s">
        <v>1362</v>
      </c>
      <c r="F685" s="5"/>
    </row>
    <row r="686" spans="1:6" ht="14.25">
      <c r="A686" s="2" t="s">
        <v>930</v>
      </c>
      <c r="B686" s="3"/>
      <c r="C686" s="3"/>
      <c r="D686" s="3"/>
      <c r="E686" s="2" t="s">
        <v>1363</v>
      </c>
      <c r="F686" s="5"/>
    </row>
    <row r="687" spans="1:6" ht="14.25">
      <c r="A687" s="2" t="s">
        <v>1364</v>
      </c>
      <c r="B687" s="3"/>
      <c r="C687" s="3"/>
      <c r="D687" s="3"/>
      <c r="E687" s="2" t="s">
        <v>1365</v>
      </c>
      <c r="F687" s="5"/>
    </row>
    <row r="688" spans="1:6" ht="14.25">
      <c r="A688" s="2" t="s">
        <v>1366</v>
      </c>
      <c r="B688" s="3"/>
      <c r="C688" s="3"/>
      <c r="D688" s="3"/>
      <c r="E688" s="2" t="s">
        <v>1367</v>
      </c>
      <c r="F688" s="5"/>
    </row>
    <row r="689" spans="1:6" ht="14.25">
      <c r="A689" s="2" t="s">
        <v>1368</v>
      </c>
      <c r="B689" s="3"/>
      <c r="C689" s="3"/>
      <c r="D689" s="3"/>
      <c r="E689" s="2" t="s">
        <v>1369</v>
      </c>
      <c r="F689" s="5"/>
    </row>
    <row r="690" spans="1:6" ht="14.25">
      <c r="A690" s="2" t="s">
        <v>1370</v>
      </c>
      <c r="B690" s="3"/>
      <c r="C690" s="3"/>
      <c r="D690" s="3"/>
      <c r="E690" s="2" t="s">
        <v>1371</v>
      </c>
      <c r="F690" s="5"/>
    </row>
    <row r="691" spans="1:6" ht="14.25">
      <c r="A691" s="2" t="s">
        <v>1372</v>
      </c>
      <c r="B691" s="3"/>
      <c r="C691" s="3"/>
      <c r="D691" s="3"/>
      <c r="E691" s="2" t="s">
        <v>1373</v>
      </c>
      <c r="F691" s="5"/>
    </row>
    <row r="692" spans="1:6" ht="14.25">
      <c r="A692" s="2" t="s">
        <v>1374</v>
      </c>
      <c r="B692" s="3"/>
      <c r="C692" s="3"/>
      <c r="D692" s="3"/>
      <c r="E692" s="2" t="s">
        <v>1375</v>
      </c>
      <c r="F692" s="5"/>
    </row>
    <row r="693" spans="1:6" ht="14.25">
      <c r="A693" s="2" t="s">
        <v>1376</v>
      </c>
      <c r="B693" s="3"/>
      <c r="C693" s="3"/>
      <c r="D693" s="3"/>
      <c r="E693" s="2" t="s">
        <v>1377</v>
      </c>
      <c r="F693" s="5"/>
    </row>
    <row r="694" spans="1:6" ht="14.25">
      <c r="A694" s="2" t="s">
        <v>1378</v>
      </c>
      <c r="B694" s="3"/>
      <c r="C694" s="3"/>
      <c r="D694" s="3"/>
      <c r="E694" s="2" t="s">
        <v>1379</v>
      </c>
      <c r="F694" s="5"/>
    </row>
    <row r="695" spans="1:6" ht="14.25">
      <c r="A695" s="2" t="s">
        <v>1380</v>
      </c>
      <c r="B695" s="3"/>
      <c r="C695" s="3"/>
      <c r="D695" s="3"/>
      <c r="E695" s="2" t="s">
        <v>1381</v>
      </c>
      <c r="F695" s="5"/>
    </row>
    <row r="696" spans="1:6" ht="14.25">
      <c r="A696" s="2" t="s">
        <v>1382</v>
      </c>
      <c r="B696" s="3"/>
      <c r="C696" s="3"/>
      <c r="D696" s="3"/>
      <c r="E696" s="2" t="s">
        <v>1383</v>
      </c>
      <c r="F696" s="5"/>
    </row>
    <row r="697" spans="1:6" ht="14.25">
      <c r="A697" s="2" t="s">
        <v>1384</v>
      </c>
      <c r="B697" s="3"/>
      <c r="C697" s="3"/>
      <c r="D697" s="3"/>
      <c r="E697" s="2" t="s">
        <v>1385</v>
      </c>
      <c r="F697" s="5"/>
    </row>
    <row r="698" spans="1:6" ht="14.25">
      <c r="A698" s="2" t="s">
        <v>1229</v>
      </c>
      <c r="B698" s="3"/>
      <c r="C698" s="3"/>
      <c r="D698" s="3"/>
      <c r="E698" s="2" t="s">
        <v>1386</v>
      </c>
      <c r="F698" s="5"/>
    </row>
    <row r="699" spans="1:6" ht="14.25">
      <c r="A699" s="2" t="s">
        <v>1387</v>
      </c>
      <c r="B699" s="3"/>
      <c r="C699" s="3"/>
      <c r="D699" s="3"/>
      <c r="E699" s="2" t="s">
        <v>1388</v>
      </c>
      <c r="F699" s="5"/>
    </row>
    <row r="700" spans="1:6" ht="14.25">
      <c r="A700" s="2" t="s">
        <v>1389</v>
      </c>
      <c r="B700" s="3"/>
      <c r="C700" s="3"/>
      <c r="D700" s="3"/>
      <c r="E700" s="2" t="s">
        <v>1390</v>
      </c>
      <c r="F700" s="5"/>
    </row>
    <row r="701" spans="1:6" ht="14.25">
      <c r="A701" s="2" t="s">
        <v>1391</v>
      </c>
      <c r="B701" s="3"/>
      <c r="C701" s="3"/>
      <c r="D701" s="3"/>
      <c r="E701" s="2" t="s">
        <v>1392</v>
      </c>
      <c r="F701" s="5"/>
    </row>
    <row r="702" spans="1:6" ht="14.25">
      <c r="A702" s="2" t="s">
        <v>1393</v>
      </c>
      <c r="B702" s="3"/>
      <c r="C702" s="3"/>
      <c r="D702" s="3"/>
      <c r="E702" s="2" t="s">
        <v>1394</v>
      </c>
      <c r="F702" s="5"/>
    </row>
    <row r="703" spans="1:6" ht="14.25">
      <c r="A703" s="2" t="s">
        <v>1395</v>
      </c>
      <c r="B703" s="3"/>
      <c r="C703" s="3"/>
      <c r="D703" s="3"/>
      <c r="E703" s="2" t="s">
        <v>1396</v>
      </c>
      <c r="F703" s="5"/>
    </row>
    <row r="704" spans="1:6" ht="14.25">
      <c r="A704" s="2" t="s">
        <v>1397</v>
      </c>
      <c r="B704" s="3"/>
      <c r="C704" s="3"/>
      <c r="D704" s="3"/>
      <c r="E704" s="2" t="s">
        <v>1398</v>
      </c>
      <c r="F704" s="5"/>
    </row>
    <row r="705" spans="1:6" ht="14.25">
      <c r="A705" s="2" t="s">
        <v>1399</v>
      </c>
      <c r="B705" s="3"/>
      <c r="C705" s="3"/>
      <c r="D705" s="3"/>
      <c r="E705" s="2" t="s">
        <v>1400</v>
      </c>
      <c r="F705" s="5"/>
    </row>
    <row r="706" spans="1:6" ht="14.25">
      <c r="A706" s="2" t="s">
        <v>1401</v>
      </c>
      <c r="B706" s="3"/>
      <c r="C706" s="3"/>
      <c r="D706" s="3"/>
      <c r="E706" s="2" t="s">
        <v>1402</v>
      </c>
      <c r="F706" s="5"/>
    </row>
    <row r="707" spans="1:6" ht="14.25">
      <c r="A707" s="2" t="s">
        <v>1403</v>
      </c>
      <c r="B707" s="3"/>
      <c r="C707" s="3"/>
      <c r="D707" s="3"/>
      <c r="E707" s="2" t="s">
        <v>1404</v>
      </c>
      <c r="F707" s="5"/>
    </row>
    <row r="708" spans="1:6" ht="14.25">
      <c r="A708" s="2" t="s">
        <v>1405</v>
      </c>
      <c r="B708" s="3"/>
      <c r="C708" s="3"/>
      <c r="D708" s="3"/>
      <c r="E708" s="2" t="s">
        <v>1406</v>
      </c>
      <c r="F708" s="5"/>
    </row>
    <row r="709" spans="1:6" ht="14.25">
      <c r="A709" s="2" t="s">
        <v>1407</v>
      </c>
      <c r="B709" s="3"/>
      <c r="C709" s="3"/>
      <c r="D709" s="3"/>
      <c r="E709" s="2" t="s">
        <v>1408</v>
      </c>
      <c r="F709" s="5"/>
    </row>
    <row r="710" spans="1:6" ht="14.25">
      <c r="A710" s="2" t="s">
        <v>1409</v>
      </c>
      <c r="B710" s="3"/>
      <c r="C710" s="3"/>
      <c r="D710" s="3"/>
      <c r="E710" s="2" t="s">
        <v>1410</v>
      </c>
      <c r="F710" s="5"/>
    </row>
    <row r="711" spans="1:6" ht="14.25">
      <c r="A711" s="2" t="s">
        <v>1411</v>
      </c>
      <c r="B711" s="3"/>
      <c r="C711" s="3"/>
      <c r="D711" s="3"/>
      <c r="E711" s="2" t="s">
        <v>1412</v>
      </c>
      <c r="F711" s="5"/>
    </row>
    <row r="712" spans="1:6" ht="14.25">
      <c r="A712" s="2" t="s">
        <v>1413</v>
      </c>
      <c r="B712" s="3"/>
      <c r="C712" s="3"/>
      <c r="D712" s="3"/>
      <c r="E712" s="2" t="s">
        <v>1414</v>
      </c>
      <c r="F712" s="5"/>
    </row>
    <row r="713" spans="1:6" ht="14.25">
      <c r="A713" s="2" t="s">
        <v>1415</v>
      </c>
      <c r="B713" s="3"/>
      <c r="C713" s="3"/>
      <c r="D713" s="3"/>
      <c r="E713" s="2" t="s">
        <v>1416</v>
      </c>
      <c r="F713" s="5"/>
    </row>
    <row r="714" spans="1:6" ht="14.25">
      <c r="A714" s="2" t="s">
        <v>1417</v>
      </c>
      <c r="B714" s="3"/>
      <c r="C714" s="3"/>
      <c r="D714" s="3"/>
      <c r="E714" s="2" t="s">
        <v>1418</v>
      </c>
      <c r="F714" s="5"/>
    </row>
    <row r="715" spans="1:6" ht="14.25">
      <c r="A715" s="2" t="s">
        <v>1419</v>
      </c>
      <c r="B715" s="3"/>
      <c r="C715" s="3"/>
      <c r="D715" s="3"/>
      <c r="E715" s="2" t="s">
        <v>1420</v>
      </c>
      <c r="F715" s="5"/>
    </row>
    <row r="716" spans="1:6" ht="14.25">
      <c r="A716" s="2" t="s">
        <v>1421</v>
      </c>
      <c r="B716" s="3"/>
      <c r="C716" s="3"/>
      <c r="D716" s="3"/>
      <c r="E716" s="2" t="s">
        <v>1422</v>
      </c>
      <c r="F716" s="5"/>
    </row>
    <row r="717" spans="1:6" ht="14.25">
      <c r="A717" s="2" t="s">
        <v>1010</v>
      </c>
      <c r="B717" s="3"/>
      <c r="C717" s="3"/>
      <c r="D717" s="3"/>
      <c r="E717" s="2" t="s">
        <v>1423</v>
      </c>
      <c r="F717" s="5"/>
    </row>
    <row r="718" spans="1:6" ht="14.25">
      <c r="A718" s="2" t="s">
        <v>1424</v>
      </c>
      <c r="B718" s="3"/>
      <c r="C718" s="3"/>
      <c r="D718" s="3"/>
      <c r="E718" s="2" t="s">
        <v>1425</v>
      </c>
      <c r="F718" s="5"/>
    </row>
    <row r="719" spans="1:6" ht="14.25">
      <c r="A719" s="2" t="s">
        <v>1426</v>
      </c>
      <c r="B719" s="3"/>
      <c r="C719" s="3"/>
      <c r="D719" s="3"/>
      <c r="E719" s="2" t="s">
        <v>1427</v>
      </c>
      <c r="F719" s="5"/>
    </row>
    <row r="720" spans="1:6" ht="14.25">
      <c r="A720" s="2" t="s">
        <v>1428</v>
      </c>
      <c r="B720" s="3"/>
      <c r="C720" s="3"/>
      <c r="D720" s="3"/>
      <c r="E720" s="2" t="s">
        <v>1429</v>
      </c>
      <c r="F720" s="5"/>
    </row>
    <row r="721" spans="1:6" ht="14.25">
      <c r="A721" s="2" t="s">
        <v>1430</v>
      </c>
      <c r="B721" s="3"/>
      <c r="C721" s="3"/>
      <c r="D721" s="3"/>
      <c r="E721" s="2" t="s">
        <v>1431</v>
      </c>
      <c r="F721" s="5"/>
    </row>
    <row r="722" spans="1:6" ht="14.25">
      <c r="A722" s="2" t="s">
        <v>1432</v>
      </c>
      <c r="B722" s="3"/>
      <c r="C722" s="3"/>
      <c r="D722" s="3"/>
      <c r="E722" s="2" t="s">
        <v>1433</v>
      </c>
      <c r="F722" s="5"/>
    </row>
    <row r="723" spans="1:6" ht="14.25">
      <c r="A723" s="2" t="s">
        <v>1434</v>
      </c>
      <c r="B723" s="3"/>
      <c r="C723" s="3"/>
      <c r="D723" s="3"/>
      <c r="E723" s="2" t="s">
        <v>1435</v>
      </c>
      <c r="F723" s="5"/>
    </row>
    <row r="724" spans="1:6" ht="14.25">
      <c r="A724" s="2" t="s">
        <v>1436</v>
      </c>
      <c r="B724" s="3"/>
      <c r="C724" s="3"/>
      <c r="D724" s="3"/>
      <c r="E724" s="2" t="s">
        <v>1437</v>
      </c>
      <c r="F724" s="5"/>
    </row>
    <row r="725" spans="1:6" ht="14.25">
      <c r="A725" s="2" t="s">
        <v>1438</v>
      </c>
      <c r="B725" s="3"/>
      <c r="C725" s="3"/>
      <c r="D725" s="3"/>
      <c r="E725" s="2" t="s">
        <v>1439</v>
      </c>
      <c r="F725" s="5"/>
    </row>
    <row r="726" spans="1:6" ht="14.25">
      <c r="A726" s="2" t="s">
        <v>1440</v>
      </c>
      <c r="B726" s="3"/>
      <c r="C726" s="3"/>
      <c r="D726" s="3"/>
      <c r="E726" s="2" t="s">
        <v>1441</v>
      </c>
      <c r="F726" s="5"/>
    </row>
    <row r="727" spans="1:6" ht="14.25">
      <c r="A727" s="2" t="s">
        <v>1442</v>
      </c>
      <c r="B727" s="3"/>
      <c r="C727" s="3"/>
      <c r="D727" s="3"/>
      <c r="E727" s="2" t="s">
        <v>1443</v>
      </c>
      <c r="F727" s="5"/>
    </row>
    <row r="728" spans="1:6" ht="14.25">
      <c r="A728" s="2" t="s">
        <v>1050</v>
      </c>
      <c r="B728" s="3"/>
      <c r="C728" s="3"/>
      <c r="D728" s="3"/>
      <c r="E728" s="2" t="s">
        <v>1444</v>
      </c>
      <c r="F728" s="5"/>
    </row>
    <row r="729" spans="1:6" ht="14.25">
      <c r="A729" s="2" t="s">
        <v>1445</v>
      </c>
      <c r="B729" s="3"/>
      <c r="C729" s="3"/>
      <c r="D729" s="3"/>
      <c r="E729" s="2" t="s">
        <v>1446</v>
      </c>
      <c r="F729" s="5"/>
    </row>
    <row r="730" spans="1:6" ht="14.25">
      <c r="A730" s="2" t="s">
        <v>1447</v>
      </c>
      <c r="B730" s="3"/>
      <c r="C730" s="3"/>
      <c r="D730" s="3"/>
      <c r="E730" s="2" t="s">
        <v>1448</v>
      </c>
      <c r="F730" s="5"/>
    </row>
    <row r="731" spans="1:6" ht="14.25">
      <c r="A731" s="2" t="s">
        <v>1449</v>
      </c>
      <c r="B731" s="3"/>
      <c r="C731" s="3"/>
      <c r="D731" s="3"/>
      <c r="E731" s="2" t="s">
        <v>1450</v>
      </c>
      <c r="F731" s="5"/>
    </row>
    <row r="732" spans="1:6" ht="14.25">
      <c r="A732" s="2" t="s">
        <v>1451</v>
      </c>
      <c r="B732" s="3"/>
      <c r="C732" s="3"/>
      <c r="D732" s="3"/>
      <c r="E732" s="2" t="s">
        <v>1452</v>
      </c>
      <c r="F732" s="5"/>
    </row>
    <row r="733" spans="1:6" ht="14.25">
      <c r="A733" s="2" t="s">
        <v>1453</v>
      </c>
      <c r="B733" s="3"/>
      <c r="C733" s="3"/>
      <c r="D733" s="3"/>
      <c r="E733" s="2" t="s">
        <v>1454</v>
      </c>
      <c r="F733" s="5"/>
    </row>
    <row r="734" spans="1:6" ht="14.25">
      <c r="A734" s="2" t="s">
        <v>1455</v>
      </c>
      <c r="B734" s="3"/>
      <c r="C734" s="3"/>
      <c r="D734" s="3"/>
      <c r="E734" s="2" t="s">
        <v>1456</v>
      </c>
      <c r="F734" s="5"/>
    </row>
    <row r="735" spans="1:6" ht="14.25">
      <c r="A735" s="2" t="s">
        <v>1457</v>
      </c>
      <c r="B735" s="3"/>
      <c r="C735" s="3"/>
      <c r="D735" s="3"/>
      <c r="E735" s="2" t="s">
        <v>1458</v>
      </c>
      <c r="F735" s="5"/>
    </row>
    <row r="736" spans="1:6" ht="14.25">
      <c r="A736" s="2" t="s">
        <v>1459</v>
      </c>
      <c r="B736" s="3"/>
      <c r="C736" s="3"/>
      <c r="D736" s="3"/>
      <c r="E736" s="2" t="s">
        <v>1460</v>
      </c>
      <c r="F736" s="5"/>
    </row>
    <row r="737" spans="1:6" ht="14.25">
      <c r="A737" s="2" t="s">
        <v>1461</v>
      </c>
      <c r="B737" s="3"/>
      <c r="C737" s="3"/>
      <c r="D737" s="3"/>
      <c r="E737" s="2" t="s">
        <v>1462</v>
      </c>
      <c r="F737" s="5"/>
    </row>
    <row r="738" spans="1:6" ht="14.25">
      <c r="A738" s="2" t="s">
        <v>1463</v>
      </c>
      <c r="B738" s="3"/>
      <c r="C738" s="3"/>
      <c r="D738" s="3"/>
      <c r="E738" s="2" t="s">
        <v>1464</v>
      </c>
      <c r="F738" s="5"/>
    </row>
    <row r="739" spans="1:6" ht="14.25">
      <c r="A739" s="2" t="s">
        <v>1465</v>
      </c>
      <c r="B739" s="3"/>
      <c r="C739" s="3"/>
      <c r="D739" s="3"/>
      <c r="E739" s="2" t="s">
        <v>1466</v>
      </c>
      <c r="F739" s="5"/>
    </row>
    <row r="740" spans="1:6" ht="14.25">
      <c r="A740" s="2" t="s">
        <v>1467</v>
      </c>
      <c r="B740" s="3"/>
      <c r="C740" s="3"/>
      <c r="D740" s="3"/>
      <c r="E740" s="2" t="s">
        <v>1468</v>
      </c>
      <c r="F740" s="5"/>
    </row>
    <row r="741" spans="1:6" ht="14.25">
      <c r="A741" s="2" t="s">
        <v>1469</v>
      </c>
      <c r="B741" s="3"/>
      <c r="C741" s="3"/>
      <c r="D741" s="3"/>
      <c r="E741" s="2" t="s">
        <v>1470</v>
      </c>
      <c r="F741" s="5"/>
    </row>
    <row r="742" spans="1:6" ht="14.25">
      <c r="A742" s="2" t="s">
        <v>1471</v>
      </c>
      <c r="B742" s="3"/>
      <c r="C742" s="3"/>
      <c r="D742" s="3"/>
      <c r="E742" s="2" t="s">
        <v>1472</v>
      </c>
      <c r="F742" s="5"/>
    </row>
    <row r="743" spans="1:6" ht="14.25">
      <c r="A743" s="2" t="s">
        <v>1473</v>
      </c>
      <c r="B743" s="3"/>
      <c r="C743" s="3"/>
      <c r="D743" s="3"/>
      <c r="E743" s="2" t="s">
        <v>1474</v>
      </c>
      <c r="F743" s="5"/>
    </row>
    <row r="744" spans="1:6" ht="14.25">
      <c r="A744" s="2" t="s">
        <v>715</v>
      </c>
      <c r="B744" s="3"/>
      <c r="C744" s="3"/>
      <c r="D744" s="3"/>
      <c r="E744" s="2" t="s">
        <v>1475</v>
      </c>
      <c r="F744" s="5"/>
    </row>
    <row r="745" spans="1:6" ht="14.25">
      <c r="A745" s="2" t="s">
        <v>1476</v>
      </c>
      <c r="B745" s="3"/>
      <c r="C745" s="3"/>
      <c r="D745" s="3"/>
      <c r="E745" s="2" t="s">
        <v>1477</v>
      </c>
      <c r="F745" s="5"/>
    </row>
    <row r="746" spans="1:6" ht="14.25">
      <c r="A746" s="2" t="s">
        <v>1478</v>
      </c>
      <c r="B746" s="3"/>
      <c r="C746" s="3"/>
      <c r="D746" s="3"/>
      <c r="E746" s="2" t="s">
        <v>1479</v>
      </c>
      <c r="F746" s="5"/>
    </row>
    <row r="747" spans="1:6" ht="14.25">
      <c r="A747" s="2" t="s">
        <v>1480</v>
      </c>
      <c r="B747" s="3"/>
      <c r="C747" s="3"/>
      <c r="D747" s="3"/>
      <c r="E747" s="3"/>
      <c r="F747" s="5"/>
    </row>
    <row r="748" spans="1:6" ht="14.25">
      <c r="A748" s="2" t="s">
        <v>1481</v>
      </c>
      <c r="B748" s="3"/>
      <c r="C748" s="3"/>
      <c r="D748" s="3"/>
      <c r="E748" s="3"/>
      <c r="F748" s="5"/>
    </row>
    <row r="749" spans="1:6" ht="14.25">
      <c r="A749" s="2" t="s">
        <v>1482</v>
      </c>
      <c r="B749" s="3"/>
      <c r="C749" s="3"/>
      <c r="D749" s="3"/>
      <c r="E749" s="3"/>
      <c r="F749" s="5"/>
    </row>
    <row r="750" spans="1:6" ht="14.25">
      <c r="A750" s="2" t="s">
        <v>1483</v>
      </c>
      <c r="B750" s="3"/>
      <c r="C750" s="3"/>
      <c r="D750" s="3"/>
      <c r="E750" s="3"/>
      <c r="F750" s="5"/>
    </row>
    <row r="751" spans="1:6" ht="14.25">
      <c r="A751" s="2" t="s">
        <v>1484</v>
      </c>
      <c r="B751" s="3"/>
      <c r="C751" s="3"/>
      <c r="D751" s="3"/>
      <c r="E751" s="3"/>
      <c r="F751" s="5"/>
    </row>
    <row r="752" spans="1:6" ht="14.25">
      <c r="A752" s="2" t="s">
        <v>1485</v>
      </c>
      <c r="B752" s="3"/>
      <c r="C752" s="3"/>
      <c r="D752" s="3"/>
      <c r="E752" s="3"/>
      <c r="F752" s="5"/>
    </row>
    <row r="753" spans="1:6" ht="14.25">
      <c r="A753" s="2" t="s">
        <v>1486</v>
      </c>
      <c r="B753" s="3"/>
      <c r="C753" s="3"/>
      <c r="D753" s="3"/>
      <c r="E753" s="3"/>
      <c r="F753" s="5"/>
    </row>
    <row r="754" spans="1:6" ht="14.25">
      <c r="A754" s="2" t="s">
        <v>1487</v>
      </c>
      <c r="B754" s="3"/>
      <c r="C754" s="3"/>
      <c r="D754" s="3"/>
      <c r="E754" s="3"/>
      <c r="F754" s="5"/>
    </row>
    <row r="755" spans="1:6" ht="14.25">
      <c r="A755" s="2" t="s">
        <v>1488</v>
      </c>
      <c r="B755" s="3"/>
      <c r="C755" s="3"/>
      <c r="D755" s="3"/>
      <c r="E755" s="3"/>
      <c r="F755" s="5"/>
    </row>
    <row r="756" spans="1:5" ht="14.25">
      <c r="A756" s="2" t="s">
        <v>1489</v>
      </c>
      <c r="B756" s="3"/>
      <c r="C756" s="3"/>
      <c r="D756" s="3"/>
      <c r="E756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LPO Haute-Normandie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MN</cp:lastModifiedBy>
  <dcterms:created xsi:type="dcterms:W3CDTF">2012-01-05T22:10:47Z</dcterms:created>
  <dcterms:modified xsi:type="dcterms:W3CDTF">2021-02-08T09:13:52Z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